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-15" windowWidth="21615" windowHeight="5055" tabRatio="734"/>
  </bookViews>
  <sheets>
    <sheet name="SUPERVISION  1 " sheetId="41" r:id="rId1"/>
    <sheet name="SUPERVISION 2" sheetId="42" r:id="rId2"/>
    <sheet name="BASE" sheetId="17" state="hidden" r:id="rId3"/>
    <sheet name="CT15" sheetId="43" state="hidden" r:id="rId4"/>
    <sheet name="CT16" sheetId="46" state="hidden" r:id="rId5"/>
    <sheet name="CT17" sheetId="47" state="hidden" r:id="rId6"/>
    <sheet name="CT20" sheetId="48" state="hidden" r:id="rId7"/>
    <sheet name="CT21" sheetId="49" state="hidden" r:id="rId8"/>
    <sheet name="CT23" sheetId="50" state="hidden" r:id="rId9"/>
    <sheet name="CT24" sheetId="51" state="hidden" r:id="rId10"/>
    <sheet name="CT25" sheetId="52" state="hidden" r:id="rId11"/>
    <sheet name="CT28" sheetId="53" state="hidden" r:id="rId12"/>
    <sheet name="CT52" sheetId="54" state="hidden" r:id="rId13"/>
  </sheets>
  <definedNames>
    <definedName name="CCT">BASE!$A$1:$A$10</definedName>
  </definedNames>
  <calcPr calcId="144525"/>
</workbook>
</file>

<file path=xl/calcChain.xml><?xml version="1.0" encoding="utf-8"?>
<calcChain xmlns="http://schemas.openxmlformats.org/spreadsheetml/2006/main">
  <c r="M10" i="41" l="1"/>
  <c r="M12" i="41"/>
  <c r="S40" i="41" l="1"/>
  <c r="R40" i="41"/>
  <c r="Q40" i="41"/>
  <c r="P40" i="41"/>
  <c r="O40" i="41"/>
  <c r="N40" i="41"/>
  <c r="V39" i="41"/>
  <c r="V38" i="41"/>
  <c r="V37" i="41"/>
  <c r="V36" i="41"/>
  <c r="V35" i="41"/>
  <c r="V34" i="41"/>
  <c r="V33" i="41"/>
  <c r="V32" i="41"/>
  <c r="V31" i="41"/>
  <c r="V30" i="41"/>
  <c r="V29" i="41"/>
  <c r="V28" i="41"/>
  <c r="V27" i="41"/>
  <c r="V26" i="41"/>
  <c r="V25" i="41"/>
  <c r="V24" i="41"/>
  <c r="V23" i="41"/>
  <c r="V22" i="41"/>
  <c r="V21" i="41"/>
  <c r="V20" i="41"/>
  <c r="T39" i="41"/>
  <c r="T38" i="41"/>
  <c r="T37" i="41"/>
  <c r="T36" i="41"/>
  <c r="T35" i="41"/>
  <c r="T34" i="41"/>
  <c r="T33" i="41"/>
  <c r="T32" i="41"/>
  <c r="T31" i="41"/>
  <c r="T30" i="41"/>
  <c r="T29" i="41"/>
  <c r="T28" i="41"/>
  <c r="T27" i="41"/>
  <c r="T26" i="41"/>
  <c r="T25" i="41"/>
  <c r="T24" i="41"/>
  <c r="T23" i="41"/>
  <c r="T22" i="41"/>
  <c r="T21" i="41"/>
  <c r="T20" i="41"/>
  <c r="V19" i="41"/>
  <c r="T19" i="41"/>
  <c r="T40" i="41" s="1"/>
  <c r="C8" i="41"/>
  <c r="H12" i="41"/>
  <c r="J10" i="41"/>
  <c r="C10" i="41"/>
  <c r="H8" i="41"/>
  <c r="Q8" i="41"/>
  <c r="E39" i="41" l="1"/>
  <c r="B39" i="41"/>
  <c r="D38" i="41"/>
  <c r="E37" i="41"/>
  <c r="B37" i="41"/>
  <c r="D36" i="41"/>
  <c r="E35" i="41"/>
  <c r="B35" i="41"/>
  <c r="D34" i="41"/>
  <c r="E33" i="41"/>
  <c r="B33" i="41"/>
  <c r="D32" i="41"/>
  <c r="E31" i="41"/>
  <c r="B31" i="41"/>
  <c r="D30" i="41"/>
  <c r="E29" i="41"/>
  <c r="B29" i="41"/>
  <c r="D28" i="41"/>
  <c r="E27" i="41"/>
  <c r="D26" i="41"/>
  <c r="B25" i="41"/>
  <c r="E23" i="41"/>
  <c r="D22" i="41"/>
  <c r="B21" i="41"/>
  <c r="E19" i="41"/>
  <c r="D39" i="41"/>
  <c r="E38" i="41"/>
  <c r="B38" i="41"/>
  <c r="D37" i="41"/>
  <c r="E36" i="41"/>
  <c r="B36" i="41"/>
  <c r="D35" i="41"/>
  <c r="E34" i="41"/>
  <c r="B34" i="41"/>
  <c r="D33" i="41"/>
  <c r="E32" i="41"/>
  <c r="B32" i="41"/>
  <c r="D31" i="41"/>
  <c r="E30" i="41"/>
  <c r="B30" i="41"/>
  <c r="D29" i="41"/>
  <c r="E28" i="41"/>
  <c r="B28" i="41"/>
  <c r="D27" i="41"/>
  <c r="E26" i="41"/>
  <c r="B26" i="41"/>
  <c r="D25" i="41"/>
  <c r="E24" i="41"/>
  <c r="B24" i="41"/>
  <c r="D23" i="41"/>
  <c r="E22" i="41"/>
  <c r="B22" i="41"/>
  <c r="D21" i="41"/>
  <c r="E20" i="41"/>
  <c r="B20" i="41"/>
  <c r="D19" i="41"/>
  <c r="B27" i="41"/>
  <c r="E25" i="41"/>
  <c r="D24" i="41"/>
  <c r="B23" i="41"/>
  <c r="E21" i="41"/>
  <c r="D20" i="41"/>
  <c r="B19" i="41"/>
  <c r="V40" i="41"/>
</calcChain>
</file>

<file path=xl/sharedStrings.xml><?xml version="1.0" encoding="utf-8"?>
<sst xmlns="http://schemas.openxmlformats.org/spreadsheetml/2006/main" count="391" uniqueCount="231">
  <si>
    <t>Total</t>
  </si>
  <si>
    <t>1º</t>
  </si>
  <si>
    <t>2º</t>
  </si>
  <si>
    <t>3º</t>
  </si>
  <si>
    <t>Colonia</t>
  </si>
  <si>
    <t>Municipio:</t>
  </si>
  <si>
    <t>Observaciones</t>
  </si>
  <si>
    <t>y</t>
  </si>
  <si>
    <t>entre</t>
  </si>
  <si>
    <t>Grupos</t>
  </si>
  <si>
    <t>Otros</t>
  </si>
  <si>
    <t>Mencionar entre qué calles se encuentra:</t>
  </si>
  <si>
    <t>Alumnos y Grupos Por Grado</t>
  </si>
  <si>
    <t>Totales</t>
  </si>
  <si>
    <t>Nombre de la Escuela</t>
  </si>
  <si>
    <t>Personal Por Centro de Trabajo</t>
  </si>
  <si>
    <t>( Incluye Docentes frente a grupo, Directivos, Personal de Apoyo, Comisiones Oficiales-Sindicales, Cambios de Actividad y Otros )</t>
  </si>
  <si>
    <t>Nº Progr.</t>
  </si>
  <si>
    <t>Docentes por Grado</t>
  </si>
  <si>
    <t>Aux.</t>
  </si>
  <si>
    <t>Int.</t>
  </si>
  <si>
    <t>Comisionados</t>
  </si>
  <si>
    <t>Personal</t>
  </si>
  <si>
    <t>No.</t>
  </si>
  <si>
    <t>Progr.</t>
  </si>
  <si>
    <t>Nombre y Firma del Supervisor</t>
  </si>
  <si>
    <t>Alumnos</t>
  </si>
  <si>
    <t>Fecha:</t>
  </si>
  <si>
    <t>dd</t>
  </si>
  <si>
    <t>mm</t>
  </si>
  <si>
    <t>aaaa</t>
  </si>
  <si>
    <t>Lugar</t>
  </si>
  <si>
    <t>Zona Escolar :</t>
  </si>
  <si>
    <t>Clave de Centro de Trabajo :</t>
  </si>
  <si>
    <t>Control :</t>
  </si>
  <si>
    <t>Colonia:</t>
  </si>
  <si>
    <t>Teléfono (LADA):</t>
  </si>
  <si>
    <t>C/Gpo</t>
  </si>
  <si>
    <t>S/Gpo</t>
  </si>
  <si>
    <t>Admvo</t>
  </si>
  <si>
    <t>Observaciones:</t>
  </si>
  <si>
    <t>Programas</t>
  </si>
  <si>
    <t>Inspecc</t>
  </si>
  <si>
    <t>C.P.</t>
  </si>
  <si>
    <t>Directivos</t>
  </si>
  <si>
    <t>Admón.</t>
  </si>
  <si>
    <t>Localidad:</t>
  </si>
  <si>
    <t>Clave del C. T.</t>
  </si>
  <si>
    <t>S. N. T. E.</t>
  </si>
  <si>
    <t>1 o más</t>
  </si>
  <si>
    <t>Niñera</t>
  </si>
  <si>
    <t>Nombre y Firma del Jefe de Sector</t>
  </si>
  <si>
    <t>Horas</t>
  </si>
  <si>
    <t>Concentrado de Centros de Trabajo</t>
  </si>
  <si>
    <t>y  Personal de Zona Escolar</t>
  </si>
  <si>
    <t xml:space="preserve">       Domicilio:</t>
  </si>
  <si>
    <t xml:space="preserve">  Sector :</t>
  </si>
  <si>
    <t>Clave Catastral:</t>
  </si>
  <si>
    <t>Turno 1 Mat. 2 Ves. 5 Mixto</t>
  </si>
  <si>
    <r>
      <t xml:space="preserve">      Correo Electr</t>
    </r>
    <r>
      <rPr>
        <sz val="10"/>
        <rFont val="Tahoma"/>
        <family val="2"/>
      </rPr>
      <t>ó</t>
    </r>
    <r>
      <rPr>
        <sz val="10"/>
        <rFont val="Arial"/>
        <family val="2"/>
      </rPr>
      <t xml:space="preserve">nico: </t>
    </r>
  </si>
  <si>
    <t xml:space="preserve"> </t>
  </si>
  <si>
    <t>Docentes</t>
  </si>
  <si>
    <r>
      <t>Educ. F</t>
    </r>
    <r>
      <rPr>
        <sz val="9"/>
        <rFont val="Calibri"/>
        <family val="2"/>
      </rPr>
      <t>í</t>
    </r>
    <r>
      <rPr>
        <sz val="9"/>
        <rFont val="Arial"/>
        <family val="2"/>
      </rPr>
      <t>sica</t>
    </r>
  </si>
  <si>
    <r>
      <t>Art</t>
    </r>
    <r>
      <rPr>
        <sz val="8"/>
        <rFont val="Calibri"/>
        <family val="2"/>
      </rPr>
      <t>í</t>
    </r>
    <r>
      <rPr>
        <sz val="8"/>
        <rFont val="Arial"/>
        <family val="2"/>
      </rPr>
      <t>stica  (Música, Danza, Teatro)</t>
    </r>
  </si>
  <si>
    <t xml:space="preserve">Cambios de Actividad </t>
  </si>
  <si>
    <r>
      <t>Ingl</t>
    </r>
    <r>
      <rPr>
        <sz val="9"/>
        <rFont val="Calibri"/>
        <family val="2"/>
      </rPr>
      <t>és</t>
    </r>
  </si>
  <si>
    <t>-</t>
  </si>
  <si>
    <t>22840</t>
  </si>
  <si>
    <t>CHAPULTEPEC</t>
  </si>
  <si>
    <t>052</t>
  </si>
  <si>
    <t>BUSTAMANTE</t>
  </si>
  <si>
    <t>22830</t>
  </si>
  <si>
    <t>OBRERA</t>
  </si>
  <si>
    <t>02FZP0015D</t>
  </si>
  <si>
    <t>02FZP0016C</t>
  </si>
  <si>
    <t>02FZP0017B</t>
  </si>
  <si>
    <t>02FZP0020P</t>
  </si>
  <si>
    <t>02FZP0021O</t>
  </si>
  <si>
    <t>02FZP0037P</t>
  </si>
  <si>
    <t>02FZP0038O</t>
  </si>
  <si>
    <t>02FZP0039N</t>
  </si>
  <si>
    <t>02FZP0056D</t>
  </si>
  <si>
    <t>02FZP0074T</t>
  </si>
  <si>
    <t>015</t>
  </si>
  <si>
    <t>016</t>
  </si>
  <si>
    <t>017</t>
  </si>
  <si>
    <t>020</t>
  </si>
  <si>
    <t>021</t>
  </si>
  <si>
    <t>023</t>
  </si>
  <si>
    <t>024</t>
  </si>
  <si>
    <t>025</t>
  </si>
  <si>
    <t>028</t>
  </si>
  <si>
    <t>AVENIDA ALLENDE NUM. 1545-4</t>
  </si>
  <si>
    <t>AVENIDA ALLENDE NUM. 1545-3</t>
  </si>
  <si>
    <t>DEL PARQUE NUM. 1233-4</t>
  </si>
  <si>
    <t>DEL PARQUE NUM. 1233-2</t>
  </si>
  <si>
    <t>DEL PARQUE NUM. 1233-3</t>
  </si>
  <si>
    <t>AV. MIGUEL ALEMAN S/N</t>
  </si>
  <si>
    <t>AVENIDA JUAREZ NUM. 1633-5</t>
  </si>
  <si>
    <t>AGUA MARINA S/N</t>
  </si>
  <si>
    <t>APARTADO POSTAL NUM 125</t>
  </si>
  <si>
    <t>AV. REFORMA LOCAL 9-A CENTRO COMERICAL SOMAR</t>
  </si>
  <si>
    <t>LOS MAESTROS</t>
  </si>
  <si>
    <t>COSTA BELLA</t>
  </si>
  <si>
    <t>MANCHURIA</t>
  </si>
  <si>
    <t>ULBRICH</t>
  </si>
  <si>
    <t>22870</t>
  </si>
  <si>
    <t>22898</t>
  </si>
  <si>
    <t>22760</t>
  </si>
  <si>
    <t>CORAL</t>
  </si>
  <si>
    <t>NUEVE</t>
  </si>
  <si>
    <t>CALZADA DE LAS AGUILAS</t>
  </si>
  <si>
    <t>MANUEL M. PONCE</t>
  </si>
  <si>
    <t>ROMA</t>
  </si>
  <si>
    <t>HIDALGO</t>
  </si>
  <si>
    <t>ITURBIDE</t>
  </si>
  <si>
    <t>FARALLON</t>
  </si>
  <si>
    <t>NOVENA</t>
  </si>
  <si>
    <t>DECIMA</t>
  </si>
  <si>
    <t>SEBS</t>
  </si>
  <si>
    <t>ISEP</t>
  </si>
  <si>
    <t>ENSENADA</t>
  </si>
  <si>
    <t>100</t>
  </si>
  <si>
    <t>GABRIELA MISTRAL</t>
  </si>
  <si>
    <t>Preescolar General, Promotor,  Indígena y Mixto (Particular)</t>
  </si>
  <si>
    <t>02PJN0185F</t>
  </si>
  <si>
    <t>COLEGIO PEARSON</t>
  </si>
  <si>
    <t>02PJN0203E</t>
  </si>
  <si>
    <t>JHON DEWEY</t>
  </si>
  <si>
    <t>02PJN0259G</t>
  </si>
  <si>
    <t>LOS PIBES</t>
  </si>
  <si>
    <t>02PJN0509W</t>
  </si>
  <si>
    <t>PICCOLO BAMBINO II</t>
  </si>
  <si>
    <t>02PJN0510L</t>
  </si>
  <si>
    <t>COLEGIO GALILEO</t>
  </si>
  <si>
    <t>02PJN0646Z</t>
  </si>
  <si>
    <t>WUNDER KINDER</t>
  </si>
  <si>
    <t>02PJN0670Z</t>
  </si>
  <si>
    <t>GREEN HANDS COLLEGE</t>
  </si>
  <si>
    <t>02PJN0684B</t>
  </si>
  <si>
    <t>MI PRIMERA ESCUELITA</t>
  </si>
  <si>
    <t>02PJN0027Q</t>
  </si>
  <si>
    <t>MI CASITA</t>
  </si>
  <si>
    <t>02PJN0102G</t>
  </si>
  <si>
    <t>LAS MISIONES</t>
  </si>
  <si>
    <t>02PJN0123T</t>
  </si>
  <si>
    <t>FRAY JUNIPERO SERRA</t>
  </si>
  <si>
    <t>02PJN0254L</t>
  </si>
  <si>
    <t>CICESE</t>
  </si>
  <si>
    <t>02PJN0572Y</t>
  </si>
  <si>
    <t>PREESCOLAR DIANA</t>
  </si>
  <si>
    <t>02PJN0624N</t>
  </si>
  <si>
    <t>LETRITAS INFANTIL PREESCOLAR</t>
  </si>
  <si>
    <t>02PJN0666M</t>
  </si>
  <si>
    <t>DISCOVERY KINDER MONTESSORI</t>
  </si>
  <si>
    <t>02PJN0140J</t>
  </si>
  <si>
    <t>D INFANTE</t>
  </si>
  <si>
    <t>02PJN0162V</t>
  </si>
  <si>
    <t>JEAN PIAGET</t>
  </si>
  <si>
    <t>02PJN0235X</t>
  </si>
  <si>
    <t>COLEGIO GRECIA</t>
  </si>
  <si>
    <t>02PJN0671Y</t>
  </si>
  <si>
    <t>02PJN0685A</t>
  </si>
  <si>
    <t>KINDERGYM</t>
  </si>
  <si>
    <t>JARDIN DE NIÑOS AKITOI</t>
  </si>
  <si>
    <t>02PJN0090S</t>
  </si>
  <si>
    <t>02PJN0115K</t>
  </si>
  <si>
    <t>EL TESORO DEL SABER</t>
  </si>
  <si>
    <t>02PJN0305B</t>
  </si>
  <si>
    <t>GOMI</t>
  </si>
  <si>
    <t>02PJN0643B</t>
  </si>
  <si>
    <t>02PJN0246C</t>
  </si>
  <si>
    <t>MI ESPACIO MONTESSORI</t>
  </si>
  <si>
    <t>02PJN0253M</t>
  </si>
  <si>
    <t>COLEGIO EDUCATIVO REGIONAL DE MEXICO</t>
  </si>
  <si>
    <t>02PJN0697F</t>
  </si>
  <si>
    <t>EL ARCA DEL SABER</t>
  </si>
  <si>
    <t>02PJN0172B</t>
  </si>
  <si>
    <t>COLEGIO MEXICO</t>
  </si>
  <si>
    <t>02PJN0346B</t>
  </si>
  <si>
    <t>02PJN0380I</t>
  </si>
  <si>
    <t>COLEGIO INGLES BRITANICO DE ENSENADA</t>
  </si>
  <si>
    <t>02PJN0382G</t>
  </si>
  <si>
    <t>CENTRO EDUCATIVO BADEN POWELL</t>
  </si>
  <si>
    <t>JARDIN DE NIÑOS UNIFRONT</t>
  </si>
  <si>
    <t>02PJN0347A</t>
  </si>
  <si>
    <t>COLEGIO DE LAS AMERICAS DE ENSENADA</t>
  </si>
  <si>
    <t>02PJN0381H</t>
  </si>
  <si>
    <t>MELANIE KLEIN</t>
  </si>
  <si>
    <t>02PJN0348Z</t>
  </si>
  <si>
    <t>COLEGIO ATENEO DE ENSENADA</t>
  </si>
  <si>
    <t>02PJN0349Z</t>
  </si>
  <si>
    <t>PICCOLO BAMBINO</t>
  </si>
  <si>
    <t>02PJN0350O</t>
  </si>
  <si>
    <t>LOS GARABATOS DE FEDERICO FROEBEL</t>
  </si>
  <si>
    <t>02PJN0351N</t>
  </si>
  <si>
    <t>02PJN0463R</t>
  </si>
  <si>
    <t>KIDS CLUB</t>
  </si>
  <si>
    <t>CENTRO ESCOLAR Y DESARROLLO INFANTIL MA. CRUZ AGUILAR</t>
  </si>
  <si>
    <t>02PJN0352M</t>
  </si>
  <si>
    <t>COLEGIO PROFA. ELENITA MEJIA VELASCO</t>
  </si>
  <si>
    <t>02PJN0355J</t>
  </si>
  <si>
    <t>02PJN0469L</t>
  </si>
  <si>
    <t>KID. CO</t>
  </si>
  <si>
    <t>02PJN0547Z</t>
  </si>
  <si>
    <t>02PJN0707W</t>
  </si>
  <si>
    <t>COLEGIO EDUCATIVO REGIONAL DE MEXICO AC</t>
  </si>
  <si>
    <t>02PJN0714F</t>
  </si>
  <si>
    <t>COLEGIO MI PEQUEÑO MUNDO</t>
  </si>
  <si>
    <t>COLEGIO BIG BEN DE LONDRES</t>
  </si>
  <si>
    <t>02PJN0709U</t>
  </si>
  <si>
    <t>COLEGIO SANTA MARTA</t>
  </si>
  <si>
    <t>EL UNIVERSO DEL NIÑO</t>
  </si>
  <si>
    <t>Departamento de Planeación, Programación y Presupuesto</t>
  </si>
  <si>
    <t>ENSENADA,B.C.</t>
  </si>
  <si>
    <t>02PJN0718B</t>
  </si>
  <si>
    <t>C.A.P.I. DEL NOROESTE, A.C.</t>
  </si>
  <si>
    <t>COLEGIO STEPS BABIES TO KIDS</t>
  </si>
  <si>
    <t>02PJN0726K</t>
  </si>
  <si>
    <t>Sello</t>
  </si>
  <si>
    <t>02PJN0735S</t>
  </si>
  <si>
    <t>COLEGIO ANGLOAMERICANO DE ENSENADA BC</t>
  </si>
  <si>
    <t>02PJN0745Z</t>
  </si>
  <si>
    <t>COLEGIO FIRENZE</t>
  </si>
  <si>
    <t>IRLANDES ST. PATRICKS</t>
  </si>
  <si>
    <t>02NJN0002J</t>
  </si>
  <si>
    <t>CENTRO DE DESARROLLO INFANTIL NAVAL</t>
  </si>
  <si>
    <r>
      <t xml:space="preserve">Estadística Previa de </t>
    </r>
    <r>
      <rPr>
        <b/>
        <u/>
        <sz val="12"/>
        <rFont val="Arial"/>
        <family val="2"/>
      </rPr>
      <t>Fin de Curso 2016-2017</t>
    </r>
  </si>
  <si>
    <t>16</t>
  </si>
  <si>
    <t>06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</si>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</sst>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b/>
      <u/>
      <sz val="12"/>
      <name val="Arial"/>
      <family val="2"/>
    </font>
    <font>
      <b/>
      <sz val="13"/>
      <name val="Tahoma"/>
      <family val="2"/>
    </font>
    <font>
      <sz val="10"/>
      <name val="Tahoma"/>
      <family val="2"/>
    </font>
    <font>
      <sz val="8"/>
      <name val="Calibri"/>
      <family val="2"/>
    </font>
    <font>
      <sz val="9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82">
    <xf numFmtId="0" fontId="0" fillId="0" borderId="0" xfId="0"/>
    <xf numFmtId="0" fontId="5" fillId="0" borderId="0" xfId="0" applyFont="1"/>
    <xf numFmtId="0" fontId="5" fillId="0" borderId="0" xfId="1"/>
    <xf numFmtId="1" fontId="0" fillId="0" borderId="0" xfId="0" applyNumberFormat="1"/>
    <xf numFmtId="1" fontId="5" fillId="0" borderId="0" xfId="0" quotePrefix="1" applyNumberFormat="1" applyFont="1"/>
    <xf numFmtId="1" fontId="5" fillId="0" borderId="0" xfId="0" applyNumberFormat="1" applyFont="1"/>
    <xf numFmtId="1" fontId="1" fillId="0" borderId="0" xfId="0" applyNumberFormat="1" applyFont="1"/>
    <xf numFmtId="0" fontId="6" fillId="0" borderId="1" xfId="0" applyFont="1" applyBorder="1" applyAlignment="1" applyProtection="1">
      <alignment horizontal="center" shrinkToFit="1"/>
    </xf>
    <xf numFmtId="0" fontId="2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6" fillId="0" borderId="0" xfId="0" applyFont="1" applyBorder="1"/>
    <xf numFmtId="0" fontId="2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Border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 shrinkToFit="1"/>
    </xf>
    <xf numFmtId="0" fontId="1" fillId="0" borderId="13" xfId="0" applyFont="1" applyFill="1" applyBorder="1" applyAlignment="1" applyProtection="1">
      <alignment horizontal="center" shrinkToFit="1"/>
      <protection locked="0"/>
    </xf>
    <xf numFmtId="0" fontId="1" fillId="0" borderId="17" xfId="0" applyFont="1" applyFill="1" applyBorder="1" applyAlignment="1" applyProtection="1">
      <alignment horizontal="center" shrinkToFit="1"/>
      <protection locked="0"/>
    </xf>
    <xf numFmtId="0" fontId="1" fillId="0" borderId="7" xfId="0" applyFont="1" applyFill="1" applyBorder="1" applyAlignment="1" applyProtection="1">
      <alignment horizontal="center" shrinkToFit="1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3" xfId="0" quotePrefix="1" applyFont="1" applyBorder="1" applyAlignment="1">
      <alignment horizontal="center" vertical="center"/>
    </xf>
    <xf numFmtId="49" fontId="6" fillId="0" borderId="3" xfId="0" quotePrefix="1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6" fillId="0" borderId="43" xfId="0" applyFont="1" applyBorder="1" applyAlignment="1"/>
    <xf numFmtId="0" fontId="6" fillId="0" borderId="0" xfId="0" applyFont="1" applyBorder="1" applyAlignment="1"/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0" fontId="0" fillId="0" borderId="0" xfId="0" applyBorder="1" applyAlignment="1">
      <alignment shrinkToFit="1"/>
    </xf>
    <xf numFmtId="0" fontId="1" fillId="0" borderId="0" xfId="0" applyFont="1" applyBorder="1" applyAlignment="1">
      <alignment vertical="center"/>
    </xf>
    <xf numFmtId="0" fontId="0" fillId="0" borderId="0" xfId="0" applyAlignment="1"/>
    <xf numFmtId="0" fontId="0" fillId="0" borderId="1" xfId="0" applyBorder="1" applyAlignment="1"/>
    <xf numFmtId="0" fontId="0" fillId="0" borderId="46" xfId="0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0" fontId="14" fillId="0" borderId="0" xfId="0" applyFont="1" applyFill="1" applyBorder="1" applyAlignment="1"/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/>
    <xf numFmtId="0" fontId="6" fillId="0" borderId="1" xfId="0" applyFont="1" applyBorder="1" applyAlignment="1" applyProtection="1">
      <alignment shrinkToFit="1"/>
    </xf>
    <xf numFmtId="0" fontId="1" fillId="0" borderId="17" xfId="0" applyFont="1" applyFill="1" applyBorder="1" applyAlignment="1" applyProtection="1">
      <alignment horizontal="center" shrinkToFit="1"/>
      <protection locked="0"/>
    </xf>
    <xf numFmtId="0" fontId="1" fillId="0" borderId="28" xfId="0" applyFont="1" applyFill="1" applyBorder="1" applyAlignment="1" applyProtection="1">
      <alignment horizontal="center" shrinkToFit="1"/>
      <protection locked="0"/>
    </xf>
    <xf numFmtId="0" fontId="1" fillId="0" borderId="23" xfId="0" applyFont="1" applyFill="1" applyBorder="1" applyAlignment="1" applyProtection="1">
      <alignment horizontal="center" shrinkToFit="1"/>
      <protection locked="0"/>
    </xf>
    <xf numFmtId="0" fontId="6" fillId="0" borderId="3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shrinkToFi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 shrinkToFit="1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38" xfId="0" applyFont="1" applyFill="1" applyBorder="1" applyAlignment="1" applyProtection="1">
      <alignment horizontal="center" shrinkToFit="1"/>
    </xf>
    <xf numFmtId="0" fontId="1" fillId="0" borderId="39" xfId="0" applyFont="1" applyFill="1" applyBorder="1" applyAlignment="1" applyProtection="1">
      <alignment horizontal="center" shrinkToFit="1"/>
    </xf>
    <xf numFmtId="0" fontId="1" fillId="0" borderId="17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3" xfId="0" applyFont="1" applyFill="1" applyBorder="1" applyAlignment="1" applyProtection="1">
      <alignment horizontal="center" shrinkToFit="1"/>
    </xf>
    <xf numFmtId="0" fontId="1" fillId="0" borderId="7" xfId="0" applyFont="1" applyFill="1" applyBorder="1" applyAlignment="1">
      <alignment horizontal="center" shrinkToFit="1"/>
    </xf>
    <xf numFmtId="0" fontId="1" fillId="0" borderId="31" xfId="0" applyFont="1" applyFill="1" applyBorder="1" applyAlignment="1">
      <alignment horizontal="center" shrinkToFit="1"/>
    </xf>
    <xf numFmtId="0" fontId="1" fillId="0" borderId="40" xfId="0" applyFont="1" applyFill="1" applyBorder="1" applyAlignment="1">
      <alignment horizontal="center" shrinkToFit="1"/>
    </xf>
    <xf numFmtId="0" fontId="6" fillId="0" borderId="42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shrinkToFit="1"/>
    </xf>
    <xf numFmtId="0" fontId="1" fillId="0" borderId="23" xfId="0" applyFont="1" applyFill="1" applyBorder="1" applyAlignment="1">
      <alignment horizontal="center" shrinkToFit="1"/>
    </xf>
    <xf numFmtId="0" fontId="1" fillId="0" borderId="33" xfId="0" applyFont="1" applyFill="1" applyBorder="1" applyAlignment="1">
      <alignment horizontal="center" shrinkToFit="1"/>
    </xf>
    <xf numFmtId="0" fontId="1" fillId="0" borderId="13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1" fillId="0" borderId="44" xfId="0" applyFont="1" applyFill="1" applyBorder="1" applyAlignment="1">
      <alignment horizontal="center" shrinkToFit="1"/>
    </xf>
    <xf numFmtId="0" fontId="1" fillId="0" borderId="13" xfId="0" applyFont="1" applyFill="1" applyBorder="1" applyAlignment="1" applyProtection="1">
      <alignment horizontal="center" shrinkToFit="1"/>
      <protection locked="0"/>
    </xf>
    <xf numFmtId="0" fontId="1" fillId="0" borderId="25" xfId="0" applyFont="1" applyFill="1" applyBorder="1" applyAlignment="1" applyProtection="1">
      <alignment horizontal="center" shrinkToFit="1"/>
      <protection locked="0"/>
    </xf>
    <xf numFmtId="0" fontId="1" fillId="0" borderId="26" xfId="0" applyFont="1" applyFill="1" applyBorder="1" applyAlignment="1" applyProtection="1">
      <alignment horizontal="center" shrinkToFit="1"/>
      <protection locked="0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34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190500</xdr:colOff>
      <xdr:row>4</xdr:row>
      <xdr:rowOff>28575</xdr:rowOff>
    </xdr:to>
    <xdr:pic>
      <xdr:nvPicPr>
        <xdr:cNvPr id="2" name="1 Imagen" descr="LoSEE-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38</xdr:row>
      <xdr:rowOff>85725</xdr:rowOff>
    </xdr:from>
    <xdr:to>
      <xdr:col>13</xdr:col>
      <xdr:colOff>76200</xdr:colOff>
      <xdr:row>39</xdr:row>
      <xdr:rowOff>133350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5895975" y="7105650"/>
          <a:ext cx="76200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9525</xdr:colOff>
      <xdr:row>34</xdr:row>
      <xdr:rowOff>47625</xdr:rowOff>
    </xdr:from>
    <xdr:to>
      <xdr:col>19</xdr:col>
      <xdr:colOff>85725</xdr:colOff>
      <xdr:row>35</xdr:row>
      <xdr:rowOff>95250</xdr:rowOff>
    </xdr:to>
    <xdr:sp macro="" textlink="">
      <xdr:nvSpPr>
        <xdr:cNvPr id="4" name="Rectangle 7"/>
        <xdr:cNvSpPr>
          <a:spLocks noChangeArrowheads="1"/>
        </xdr:cNvSpPr>
      </xdr:nvSpPr>
      <xdr:spPr bwMode="auto">
        <a:xfrm>
          <a:off x="10001250" y="7067550"/>
          <a:ext cx="76200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34</xdr:row>
      <xdr:rowOff>85725</xdr:rowOff>
    </xdr:from>
    <xdr:to>
      <xdr:col>13</xdr:col>
      <xdr:colOff>76200</xdr:colOff>
      <xdr:row>35</xdr:row>
      <xdr:rowOff>133350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5911103" y="7201460"/>
          <a:ext cx="76200" cy="24372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view="pageBreakPreview" topLeftCell="A10" zoomScale="90" zoomScaleNormal="86" zoomScaleSheetLayoutView="90" workbookViewId="0">
      <selection activeCell="O41" sqref="O41"/>
    </sheetView>
  </sheetViews>
  <sheetFormatPr baseColWidth="10" defaultColWidth="9.140625" defaultRowHeight="11.25" x14ac:dyDescent="0.2"/>
  <cols>
    <col min="1" max="1" width="5.7109375" style="8" customWidth="1"/>
    <col min="2" max="2" width="6.7109375" style="8" customWidth="1"/>
    <col min="3" max="3" width="9.42578125" style="8" customWidth="1"/>
    <col min="4" max="4" width="5.42578125" style="8" customWidth="1"/>
    <col min="5" max="7" width="4.7109375" style="8" customWidth="1"/>
    <col min="8" max="8" width="12.28515625" style="8" customWidth="1"/>
    <col min="9" max="9" width="12.140625" style="8" customWidth="1"/>
    <col min="10" max="10" width="19.140625" style="8" customWidth="1"/>
    <col min="11" max="11" width="4.7109375" style="8" customWidth="1"/>
    <col min="12" max="12" width="6.7109375" style="8" customWidth="1"/>
    <col min="13" max="13" width="8.28515625" style="8" customWidth="1"/>
    <col min="14" max="19" width="8.7109375" style="8" customWidth="1"/>
    <col min="20" max="20" width="6.7109375" style="8" bestFit="1" customWidth="1"/>
    <col min="21" max="23" width="5.7109375" style="8" customWidth="1"/>
    <col min="24" max="247" width="9.140625" style="8"/>
    <col min="248" max="248" width="5.7109375" style="8" customWidth="1"/>
    <col min="249" max="249" width="6.7109375" style="8" customWidth="1"/>
    <col min="250" max="250" width="9.42578125" style="8" customWidth="1"/>
    <col min="251" max="251" width="5.42578125" style="8" customWidth="1"/>
    <col min="252" max="254" width="4.7109375" style="8" customWidth="1"/>
    <col min="255" max="255" width="11" style="8" customWidth="1"/>
    <col min="256" max="256" width="9.85546875" style="8" customWidth="1"/>
    <col min="257" max="257" width="19.140625" style="8" customWidth="1"/>
    <col min="258" max="258" width="4.7109375" style="8" customWidth="1"/>
    <col min="259" max="259" width="15.140625" style="8" customWidth="1"/>
    <col min="260" max="261" width="8.28515625" style="8" customWidth="1"/>
    <col min="262" max="267" width="8.7109375" style="8" customWidth="1"/>
    <col min="268" max="268" width="6.7109375" style="8" bestFit="1" customWidth="1"/>
    <col min="269" max="271" width="5.7109375" style="8" customWidth="1"/>
    <col min="272" max="503" width="9.140625" style="8"/>
    <col min="504" max="504" width="5.7109375" style="8" customWidth="1"/>
    <col min="505" max="505" width="6.7109375" style="8" customWidth="1"/>
    <col min="506" max="506" width="9.42578125" style="8" customWidth="1"/>
    <col min="507" max="507" width="5.42578125" style="8" customWidth="1"/>
    <col min="508" max="510" width="4.7109375" style="8" customWidth="1"/>
    <col min="511" max="511" width="11" style="8" customWidth="1"/>
    <col min="512" max="512" width="9.85546875" style="8" customWidth="1"/>
    <col min="513" max="513" width="19.140625" style="8" customWidth="1"/>
    <col min="514" max="514" width="4.7109375" style="8" customWidth="1"/>
    <col min="515" max="515" width="15.140625" style="8" customWidth="1"/>
    <col min="516" max="517" width="8.28515625" style="8" customWidth="1"/>
    <col min="518" max="523" width="8.7109375" style="8" customWidth="1"/>
    <col min="524" max="524" width="6.7109375" style="8" bestFit="1" customWidth="1"/>
    <col min="525" max="527" width="5.7109375" style="8" customWidth="1"/>
    <col min="528" max="759" width="9.140625" style="8"/>
    <col min="760" max="760" width="5.7109375" style="8" customWidth="1"/>
    <col min="761" max="761" width="6.7109375" style="8" customWidth="1"/>
    <col min="762" max="762" width="9.42578125" style="8" customWidth="1"/>
    <col min="763" max="763" width="5.42578125" style="8" customWidth="1"/>
    <col min="764" max="766" width="4.7109375" style="8" customWidth="1"/>
    <col min="767" max="767" width="11" style="8" customWidth="1"/>
    <col min="768" max="768" width="9.85546875" style="8" customWidth="1"/>
    <col min="769" max="769" width="19.140625" style="8" customWidth="1"/>
    <col min="770" max="770" width="4.7109375" style="8" customWidth="1"/>
    <col min="771" max="771" width="15.140625" style="8" customWidth="1"/>
    <col min="772" max="773" width="8.28515625" style="8" customWidth="1"/>
    <col min="774" max="779" width="8.7109375" style="8" customWidth="1"/>
    <col min="780" max="780" width="6.7109375" style="8" bestFit="1" customWidth="1"/>
    <col min="781" max="783" width="5.7109375" style="8" customWidth="1"/>
    <col min="784" max="1015" width="9.140625" style="8"/>
    <col min="1016" max="1016" width="5.7109375" style="8" customWidth="1"/>
    <col min="1017" max="1017" width="6.7109375" style="8" customWidth="1"/>
    <col min="1018" max="1018" width="9.42578125" style="8" customWidth="1"/>
    <col min="1019" max="1019" width="5.42578125" style="8" customWidth="1"/>
    <col min="1020" max="1022" width="4.7109375" style="8" customWidth="1"/>
    <col min="1023" max="1023" width="11" style="8" customWidth="1"/>
    <col min="1024" max="1024" width="9.85546875" style="8" customWidth="1"/>
    <col min="1025" max="1025" width="19.140625" style="8" customWidth="1"/>
    <col min="1026" max="1026" width="4.7109375" style="8" customWidth="1"/>
    <col min="1027" max="1027" width="15.140625" style="8" customWidth="1"/>
    <col min="1028" max="1029" width="8.28515625" style="8" customWidth="1"/>
    <col min="1030" max="1035" width="8.7109375" style="8" customWidth="1"/>
    <col min="1036" max="1036" width="6.7109375" style="8" bestFit="1" customWidth="1"/>
    <col min="1037" max="1039" width="5.7109375" style="8" customWidth="1"/>
    <col min="1040" max="1271" width="9.140625" style="8"/>
    <col min="1272" max="1272" width="5.7109375" style="8" customWidth="1"/>
    <col min="1273" max="1273" width="6.7109375" style="8" customWidth="1"/>
    <col min="1274" max="1274" width="9.42578125" style="8" customWidth="1"/>
    <col min="1275" max="1275" width="5.42578125" style="8" customWidth="1"/>
    <col min="1276" max="1278" width="4.7109375" style="8" customWidth="1"/>
    <col min="1279" max="1279" width="11" style="8" customWidth="1"/>
    <col min="1280" max="1280" width="9.85546875" style="8" customWidth="1"/>
    <col min="1281" max="1281" width="19.140625" style="8" customWidth="1"/>
    <col min="1282" max="1282" width="4.7109375" style="8" customWidth="1"/>
    <col min="1283" max="1283" width="15.140625" style="8" customWidth="1"/>
    <col min="1284" max="1285" width="8.28515625" style="8" customWidth="1"/>
    <col min="1286" max="1291" width="8.7109375" style="8" customWidth="1"/>
    <col min="1292" max="1292" width="6.7109375" style="8" bestFit="1" customWidth="1"/>
    <col min="1293" max="1295" width="5.7109375" style="8" customWidth="1"/>
    <col min="1296" max="1527" width="9.140625" style="8"/>
    <col min="1528" max="1528" width="5.7109375" style="8" customWidth="1"/>
    <col min="1529" max="1529" width="6.7109375" style="8" customWidth="1"/>
    <col min="1530" max="1530" width="9.42578125" style="8" customWidth="1"/>
    <col min="1531" max="1531" width="5.42578125" style="8" customWidth="1"/>
    <col min="1532" max="1534" width="4.7109375" style="8" customWidth="1"/>
    <col min="1535" max="1535" width="11" style="8" customWidth="1"/>
    <col min="1536" max="1536" width="9.85546875" style="8" customWidth="1"/>
    <col min="1537" max="1537" width="19.140625" style="8" customWidth="1"/>
    <col min="1538" max="1538" width="4.7109375" style="8" customWidth="1"/>
    <col min="1539" max="1539" width="15.140625" style="8" customWidth="1"/>
    <col min="1540" max="1541" width="8.28515625" style="8" customWidth="1"/>
    <col min="1542" max="1547" width="8.7109375" style="8" customWidth="1"/>
    <col min="1548" max="1548" width="6.7109375" style="8" bestFit="1" customWidth="1"/>
    <col min="1549" max="1551" width="5.7109375" style="8" customWidth="1"/>
    <col min="1552" max="1783" width="9.140625" style="8"/>
    <col min="1784" max="1784" width="5.7109375" style="8" customWidth="1"/>
    <col min="1785" max="1785" width="6.7109375" style="8" customWidth="1"/>
    <col min="1786" max="1786" width="9.42578125" style="8" customWidth="1"/>
    <col min="1787" max="1787" width="5.42578125" style="8" customWidth="1"/>
    <col min="1788" max="1790" width="4.7109375" style="8" customWidth="1"/>
    <col min="1791" max="1791" width="11" style="8" customWidth="1"/>
    <col min="1792" max="1792" width="9.85546875" style="8" customWidth="1"/>
    <col min="1793" max="1793" width="19.140625" style="8" customWidth="1"/>
    <col min="1794" max="1794" width="4.7109375" style="8" customWidth="1"/>
    <col min="1795" max="1795" width="15.140625" style="8" customWidth="1"/>
    <col min="1796" max="1797" width="8.28515625" style="8" customWidth="1"/>
    <col min="1798" max="1803" width="8.7109375" style="8" customWidth="1"/>
    <col min="1804" max="1804" width="6.7109375" style="8" bestFit="1" customWidth="1"/>
    <col min="1805" max="1807" width="5.7109375" style="8" customWidth="1"/>
    <col min="1808" max="2039" width="9.140625" style="8"/>
    <col min="2040" max="2040" width="5.7109375" style="8" customWidth="1"/>
    <col min="2041" max="2041" width="6.7109375" style="8" customWidth="1"/>
    <col min="2042" max="2042" width="9.42578125" style="8" customWidth="1"/>
    <col min="2043" max="2043" width="5.42578125" style="8" customWidth="1"/>
    <col min="2044" max="2046" width="4.7109375" style="8" customWidth="1"/>
    <col min="2047" max="2047" width="11" style="8" customWidth="1"/>
    <col min="2048" max="2048" width="9.85546875" style="8" customWidth="1"/>
    <col min="2049" max="2049" width="19.140625" style="8" customWidth="1"/>
    <col min="2050" max="2050" width="4.7109375" style="8" customWidth="1"/>
    <col min="2051" max="2051" width="15.140625" style="8" customWidth="1"/>
    <col min="2052" max="2053" width="8.28515625" style="8" customWidth="1"/>
    <col min="2054" max="2059" width="8.7109375" style="8" customWidth="1"/>
    <col min="2060" max="2060" width="6.7109375" style="8" bestFit="1" customWidth="1"/>
    <col min="2061" max="2063" width="5.7109375" style="8" customWidth="1"/>
    <col min="2064" max="2295" width="9.140625" style="8"/>
    <col min="2296" max="2296" width="5.7109375" style="8" customWidth="1"/>
    <col min="2297" max="2297" width="6.7109375" style="8" customWidth="1"/>
    <col min="2298" max="2298" width="9.42578125" style="8" customWidth="1"/>
    <col min="2299" max="2299" width="5.42578125" style="8" customWidth="1"/>
    <col min="2300" max="2302" width="4.7109375" style="8" customWidth="1"/>
    <col min="2303" max="2303" width="11" style="8" customWidth="1"/>
    <col min="2304" max="2304" width="9.85546875" style="8" customWidth="1"/>
    <col min="2305" max="2305" width="19.140625" style="8" customWidth="1"/>
    <col min="2306" max="2306" width="4.7109375" style="8" customWidth="1"/>
    <col min="2307" max="2307" width="15.140625" style="8" customWidth="1"/>
    <col min="2308" max="2309" width="8.28515625" style="8" customWidth="1"/>
    <col min="2310" max="2315" width="8.7109375" style="8" customWidth="1"/>
    <col min="2316" max="2316" width="6.7109375" style="8" bestFit="1" customWidth="1"/>
    <col min="2317" max="2319" width="5.7109375" style="8" customWidth="1"/>
    <col min="2320" max="2551" width="9.140625" style="8"/>
    <col min="2552" max="2552" width="5.7109375" style="8" customWidth="1"/>
    <col min="2553" max="2553" width="6.7109375" style="8" customWidth="1"/>
    <col min="2554" max="2554" width="9.42578125" style="8" customWidth="1"/>
    <col min="2555" max="2555" width="5.42578125" style="8" customWidth="1"/>
    <col min="2556" max="2558" width="4.7109375" style="8" customWidth="1"/>
    <col min="2559" max="2559" width="11" style="8" customWidth="1"/>
    <col min="2560" max="2560" width="9.85546875" style="8" customWidth="1"/>
    <col min="2561" max="2561" width="19.140625" style="8" customWidth="1"/>
    <col min="2562" max="2562" width="4.7109375" style="8" customWidth="1"/>
    <col min="2563" max="2563" width="15.140625" style="8" customWidth="1"/>
    <col min="2564" max="2565" width="8.28515625" style="8" customWidth="1"/>
    <col min="2566" max="2571" width="8.7109375" style="8" customWidth="1"/>
    <col min="2572" max="2572" width="6.7109375" style="8" bestFit="1" customWidth="1"/>
    <col min="2573" max="2575" width="5.7109375" style="8" customWidth="1"/>
    <col min="2576" max="2807" width="9.140625" style="8"/>
    <col min="2808" max="2808" width="5.7109375" style="8" customWidth="1"/>
    <col min="2809" max="2809" width="6.7109375" style="8" customWidth="1"/>
    <col min="2810" max="2810" width="9.42578125" style="8" customWidth="1"/>
    <col min="2811" max="2811" width="5.42578125" style="8" customWidth="1"/>
    <col min="2812" max="2814" width="4.7109375" style="8" customWidth="1"/>
    <col min="2815" max="2815" width="11" style="8" customWidth="1"/>
    <col min="2816" max="2816" width="9.85546875" style="8" customWidth="1"/>
    <col min="2817" max="2817" width="19.140625" style="8" customWidth="1"/>
    <col min="2818" max="2818" width="4.7109375" style="8" customWidth="1"/>
    <col min="2819" max="2819" width="15.140625" style="8" customWidth="1"/>
    <col min="2820" max="2821" width="8.28515625" style="8" customWidth="1"/>
    <col min="2822" max="2827" width="8.7109375" style="8" customWidth="1"/>
    <col min="2828" max="2828" width="6.7109375" style="8" bestFit="1" customWidth="1"/>
    <col min="2829" max="2831" width="5.7109375" style="8" customWidth="1"/>
    <col min="2832" max="3063" width="9.140625" style="8"/>
    <col min="3064" max="3064" width="5.7109375" style="8" customWidth="1"/>
    <col min="3065" max="3065" width="6.7109375" style="8" customWidth="1"/>
    <col min="3066" max="3066" width="9.42578125" style="8" customWidth="1"/>
    <col min="3067" max="3067" width="5.42578125" style="8" customWidth="1"/>
    <col min="3068" max="3070" width="4.7109375" style="8" customWidth="1"/>
    <col min="3071" max="3071" width="11" style="8" customWidth="1"/>
    <col min="3072" max="3072" width="9.85546875" style="8" customWidth="1"/>
    <col min="3073" max="3073" width="19.140625" style="8" customWidth="1"/>
    <col min="3074" max="3074" width="4.7109375" style="8" customWidth="1"/>
    <col min="3075" max="3075" width="15.140625" style="8" customWidth="1"/>
    <col min="3076" max="3077" width="8.28515625" style="8" customWidth="1"/>
    <col min="3078" max="3083" width="8.7109375" style="8" customWidth="1"/>
    <col min="3084" max="3084" width="6.7109375" style="8" bestFit="1" customWidth="1"/>
    <col min="3085" max="3087" width="5.7109375" style="8" customWidth="1"/>
    <col min="3088" max="3319" width="9.140625" style="8"/>
    <col min="3320" max="3320" width="5.7109375" style="8" customWidth="1"/>
    <col min="3321" max="3321" width="6.7109375" style="8" customWidth="1"/>
    <col min="3322" max="3322" width="9.42578125" style="8" customWidth="1"/>
    <col min="3323" max="3323" width="5.42578125" style="8" customWidth="1"/>
    <col min="3324" max="3326" width="4.7109375" style="8" customWidth="1"/>
    <col min="3327" max="3327" width="11" style="8" customWidth="1"/>
    <col min="3328" max="3328" width="9.85546875" style="8" customWidth="1"/>
    <col min="3329" max="3329" width="19.140625" style="8" customWidth="1"/>
    <col min="3330" max="3330" width="4.7109375" style="8" customWidth="1"/>
    <col min="3331" max="3331" width="15.140625" style="8" customWidth="1"/>
    <col min="3332" max="3333" width="8.28515625" style="8" customWidth="1"/>
    <col min="3334" max="3339" width="8.7109375" style="8" customWidth="1"/>
    <col min="3340" max="3340" width="6.7109375" style="8" bestFit="1" customWidth="1"/>
    <col min="3341" max="3343" width="5.7109375" style="8" customWidth="1"/>
    <col min="3344" max="3575" width="9.140625" style="8"/>
    <col min="3576" max="3576" width="5.7109375" style="8" customWidth="1"/>
    <col min="3577" max="3577" width="6.7109375" style="8" customWidth="1"/>
    <col min="3578" max="3578" width="9.42578125" style="8" customWidth="1"/>
    <col min="3579" max="3579" width="5.42578125" style="8" customWidth="1"/>
    <col min="3580" max="3582" width="4.7109375" style="8" customWidth="1"/>
    <col min="3583" max="3583" width="11" style="8" customWidth="1"/>
    <col min="3584" max="3584" width="9.85546875" style="8" customWidth="1"/>
    <col min="3585" max="3585" width="19.140625" style="8" customWidth="1"/>
    <col min="3586" max="3586" width="4.7109375" style="8" customWidth="1"/>
    <col min="3587" max="3587" width="15.140625" style="8" customWidth="1"/>
    <col min="3588" max="3589" width="8.28515625" style="8" customWidth="1"/>
    <col min="3590" max="3595" width="8.7109375" style="8" customWidth="1"/>
    <col min="3596" max="3596" width="6.7109375" style="8" bestFit="1" customWidth="1"/>
    <col min="3597" max="3599" width="5.7109375" style="8" customWidth="1"/>
    <col min="3600" max="3831" width="9.140625" style="8"/>
    <col min="3832" max="3832" width="5.7109375" style="8" customWidth="1"/>
    <col min="3833" max="3833" width="6.7109375" style="8" customWidth="1"/>
    <col min="3834" max="3834" width="9.42578125" style="8" customWidth="1"/>
    <col min="3835" max="3835" width="5.42578125" style="8" customWidth="1"/>
    <col min="3836" max="3838" width="4.7109375" style="8" customWidth="1"/>
    <col min="3839" max="3839" width="11" style="8" customWidth="1"/>
    <col min="3840" max="3840" width="9.85546875" style="8" customWidth="1"/>
    <col min="3841" max="3841" width="19.140625" style="8" customWidth="1"/>
    <col min="3842" max="3842" width="4.7109375" style="8" customWidth="1"/>
    <col min="3843" max="3843" width="15.140625" style="8" customWidth="1"/>
    <col min="3844" max="3845" width="8.28515625" style="8" customWidth="1"/>
    <col min="3846" max="3851" width="8.7109375" style="8" customWidth="1"/>
    <col min="3852" max="3852" width="6.7109375" style="8" bestFit="1" customWidth="1"/>
    <col min="3853" max="3855" width="5.7109375" style="8" customWidth="1"/>
    <col min="3856" max="4087" width="9.140625" style="8"/>
    <col min="4088" max="4088" width="5.7109375" style="8" customWidth="1"/>
    <col min="4089" max="4089" width="6.7109375" style="8" customWidth="1"/>
    <col min="4090" max="4090" width="9.42578125" style="8" customWidth="1"/>
    <col min="4091" max="4091" width="5.42578125" style="8" customWidth="1"/>
    <col min="4092" max="4094" width="4.7109375" style="8" customWidth="1"/>
    <col min="4095" max="4095" width="11" style="8" customWidth="1"/>
    <col min="4096" max="4096" width="9.85546875" style="8" customWidth="1"/>
    <col min="4097" max="4097" width="19.140625" style="8" customWidth="1"/>
    <col min="4098" max="4098" width="4.7109375" style="8" customWidth="1"/>
    <col min="4099" max="4099" width="15.140625" style="8" customWidth="1"/>
    <col min="4100" max="4101" width="8.28515625" style="8" customWidth="1"/>
    <col min="4102" max="4107" width="8.7109375" style="8" customWidth="1"/>
    <col min="4108" max="4108" width="6.7109375" style="8" bestFit="1" customWidth="1"/>
    <col min="4109" max="4111" width="5.7109375" style="8" customWidth="1"/>
    <col min="4112" max="4343" width="9.140625" style="8"/>
    <col min="4344" max="4344" width="5.7109375" style="8" customWidth="1"/>
    <col min="4345" max="4345" width="6.7109375" style="8" customWidth="1"/>
    <col min="4346" max="4346" width="9.42578125" style="8" customWidth="1"/>
    <col min="4347" max="4347" width="5.42578125" style="8" customWidth="1"/>
    <col min="4348" max="4350" width="4.7109375" style="8" customWidth="1"/>
    <col min="4351" max="4351" width="11" style="8" customWidth="1"/>
    <col min="4352" max="4352" width="9.85546875" style="8" customWidth="1"/>
    <col min="4353" max="4353" width="19.140625" style="8" customWidth="1"/>
    <col min="4354" max="4354" width="4.7109375" style="8" customWidth="1"/>
    <col min="4355" max="4355" width="15.140625" style="8" customWidth="1"/>
    <col min="4356" max="4357" width="8.28515625" style="8" customWidth="1"/>
    <col min="4358" max="4363" width="8.7109375" style="8" customWidth="1"/>
    <col min="4364" max="4364" width="6.7109375" style="8" bestFit="1" customWidth="1"/>
    <col min="4365" max="4367" width="5.7109375" style="8" customWidth="1"/>
    <col min="4368" max="4599" width="9.140625" style="8"/>
    <col min="4600" max="4600" width="5.7109375" style="8" customWidth="1"/>
    <col min="4601" max="4601" width="6.7109375" style="8" customWidth="1"/>
    <col min="4602" max="4602" width="9.42578125" style="8" customWidth="1"/>
    <col min="4603" max="4603" width="5.42578125" style="8" customWidth="1"/>
    <col min="4604" max="4606" width="4.7109375" style="8" customWidth="1"/>
    <col min="4607" max="4607" width="11" style="8" customWidth="1"/>
    <col min="4608" max="4608" width="9.85546875" style="8" customWidth="1"/>
    <col min="4609" max="4609" width="19.140625" style="8" customWidth="1"/>
    <col min="4610" max="4610" width="4.7109375" style="8" customWidth="1"/>
    <col min="4611" max="4611" width="15.140625" style="8" customWidth="1"/>
    <col min="4612" max="4613" width="8.28515625" style="8" customWidth="1"/>
    <col min="4614" max="4619" width="8.7109375" style="8" customWidth="1"/>
    <col min="4620" max="4620" width="6.7109375" style="8" bestFit="1" customWidth="1"/>
    <col min="4621" max="4623" width="5.7109375" style="8" customWidth="1"/>
    <col min="4624" max="4855" width="9.140625" style="8"/>
    <col min="4856" max="4856" width="5.7109375" style="8" customWidth="1"/>
    <col min="4857" max="4857" width="6.7109375" style="8" customWidth="1"/>
    <col min="4858" max="4858" width="9.42578125" style="8" customWidth="1"/>
    <col min="4859" max="4859" width="5.42578125" style="8" customWidth="1"/>
    <col min="4860" max="4862" width="4.7109375" style="8" customWidth="1"/>
    <col min="4863" max="4863" width="11" style="8" customWidth="1"/>
    <col min="4864" max="4864" width="9.85546875" style="8" customWidth="1"/>
    <col min="4865" max="4865" width="19.140625" style="8" customWidth="1"/>
    <col min="4866" max="4866" width="4.7109375" style="8" customWidth="1"/>
    <col min="4867" max="4867" width="15.140625" style="8" customWidth="1"/>
    <col min="4868" max="4869" width="8.28515625" style="8" customWidth="1"/>
    <col min="4870" max="4875" width="8.7109375" style="8" customWidth="1"/>
    <col min="4876" max="4876" width="6.7109375" style="8" bestFit="1" customWidth="1"/>
    <col min="4877" max="4879" width="5.7109375" style="8" customWidth="1"/>
    <col min="4880" max="5111" width="9.140625" style="8"/>
    <col min="5112" max="5112" width="5.7109375" style="8" customWidth="1"/>
    <col min="5113" max="5113" width="6.7109375" style="8" customWidth="1"/>
    <col min="5114" max="5114" width="9.42578125" style="8" customWidth="1"/>
    <col min="5115" max="5115" width="5.42578125" style="8" customWidth="1"/>
    <col min="5116" max="5118" width="4.7109375" style="8" customWidth="1"/>
    <col min="5119" max="5119" width="11" style="8" customWidth="1"/>
    <col min="5120" max="5120" width="9.85546875" style="8" customWidth="1"/>
    <col min="5121" max="5121" width="19.140625" style="8" customWidth="1"/>
    <col min="5122" max="5122" width="4.7109375" style="8" customWidth="1"/>
    <col min="5123" max="5123" width="15.140625" style="8" customWidth="1"/>
    <col min="5124" max="5125" width="8.28515625" style="8" customWidth="1"/>
    <col min="5126" max="5131" width="8.7109375" style="8" customWidth="1"/>
    <col min="5132" max="5132" width="6.7109375" style="8" bestFit="1" customWidth="1"/>
    <col min="5133" max="5135" width="5.7109375" style="8" customWidth="1"/>
    <col min="5136" max="5367" width="9.140625" style="8"/>
    <col min="5368" max="5368" width="5.7109375" style="8" customWidth="1"/>
    <col min="5369" max="5369" width="6.7109375" style="8" customWidth="1"/>
    <col min="5370" max="5370" width="9.42578125" style="8" customWidth="1"/>
    <col min="5371" max="5371" width="5.42578125" style="8" customWidth="1"/>
    <col min="5372" max="5374" width="4.7109375" style="8" customWidth="1"/>
    <col min="5375" max="5375" width="11" style="8" customWidth="1"/>
    <col min="5376" max="5376" width="9.85546875" style="8" customWidth="1"/>
    <col min="5377" max="5377" width="19.140625" style="8" customWidth="1"/>
    <col min="5378" max="5378" width="4.7109375" style="8" customWidth="1"/>
    <col min="5379" max="5379" width="15.140625" style="8" customWidth="1"/>
    <col min="5380" max="5381" width="8.28515625" style="8" customWidth="1"/>
    <col min="5382" max="5387" width="8.7109375" style="8" customWidth="1"/>
    <col min="5388" max="5388" width="6.7109375" style="8" bestFit="1" customWidth="1"/>
    <col min="5389" max="5391" width="5.7109375" style="8" customWidth="1"/>
    <col min="5392" max="5623" width="9.140625" style="8"/>
    <col min="5624" max="5624" width="5.7109375" style="8" customWidth="1"/>
    <col min="5625" max="5625" width="6.7109375" style="8" customWidth="1"/>
    <col min="5626" max="5626" width="9.42578125" style="8" customWidth="1"/>
    <col min="5627" max="5627" width="5.42578125" style="8" customWidth="1"/>
    <col min="5628" max="5630" width="4.7109375" style="8" customWidth="1"/>
    <col min="5631" max="5631" width="11" style="8" customWidth="1"/>
    <col min="5632" max="5632" width="9.85546875" style="8" customWidth="1"/>
    <col min="5633" max="5633" width="19.140625" style="8" customWidth="1"/>
    <col min="5634" max="5634" width="4.7109375" style="8" customWidth="1"/>
    <col min="5635" max="5635" width="15.140625" style="8" customWidth="1"/>
    <col min="5636" max="5637" width="8.28515625" style="8" customWidth="1"/>
    <col min="5638" max="5643" width="8.7109375" style="8" customWidth="1"/>
    <col min="5644" max="5644" width="6.7109375" style="8" bestFit="1" customWidth="1"/>
    <col min="5645" max="5647" width="5.7109375" style="8" customWidth="1"/>
    <col min="5648" max="5879" width="9.140625" style="8"/>
    <col min="5880" max="5880" width="5.7109375" style="8" customWidth="1"/>
    <col min="5881" max="5881" width="6.7109375" style="8" customWidth="1"/>
    <col min="5882" max="5882" width="9.42578125" style="8" customWidth="1"/>
    <col min="5883" max="5883" width="5.42578125" style="8" customWidth="1"/>
    <col min="5884" max="5886" width="4.7109375" style="8" customWidth="1"/>
    <col min="5887" max="5887" width="11" style="8" customWidth="1"/>
    <col min="5888" max="5888" width="9.85546875" style="8" customWidth="1"/>
    <col min="5889" max="5889" width="19.140625" style="8" customWidth="1"/>
    <col min="5890" max="5890" width="4.7109375" style="8" customWidth="1"/>
    <col min="5891" max="5891" width="15.140625" style="8" customWidth="1"/>
    <col min="5892" max="5893" width="8.28515625" style="8" customWidth="1"/>
    <col min="5894" max="5899" width="8.7109375" style="8" customWidth="1"/>
    <col min="5900" max="5900" width="6.7109375" style="8" bestFit="1" customWidth="1"/>
    <col min="5901" max="5903" width="5.7109375" style="8" customWidth="1"/>
    <col min="5904" max="6135" width="9.140625" style="8"/>
    <col min="6136" max="6136" width="5.7109375" style="8" customWidth="1"/>
    <col min="6137" max="6137" width="6.7109375" style="8" customWidth="1"/>
    <col min="6138" max="6138" width="9.42578125" style="8" customWidth="1"/>
    <col min="6139" max="6139" width="5.42578125" style="8" customWidth="1"/>
    <col min="6140" max="6142" width="4.7109375" style="8" customWidth="1"/>
    <col min="6143" max="6143" width="11" style="8" customWidth="1"/>
    <col min="6144" max="6144" width="9.85546875" style="8" customWidth="1"/>
    <col min="6145" max="6145" width="19.140625" style="8" customWidth="1"/>
    <col min="6146" max="6146" width="4.7109375" style="8" customWidth="1"/>
    <col min="6147" max="6147" width="15.140625" style="8" customWidth="1"/>
    <col min="6148" max="6149" width="8.28515625" style="8" customWidth="1"/>
    <col min="6150" max="6155" width="8.7109375" style="8" customWidth="1"/>
    <col min="6156" max="6156" width="6.7109375" style="8" bestFit="1" customWidth="1"/>
    <col min="6157" max="6159" width="5.7109375" style="8" customWidth="1"/>
    <col min="6160" max="6391" width="9.140625" style="8"/>
    <col min="6392" max="6392" width="5.7109375" style="8" customWidth="1"/>
    <col min="6393" max="6393" width="6.7109375" style="8" customWidth="1"/>
    <col min="6394" max="6394" width="9.42578125" style="8" customWidth="1"/>
    <col min="6395" max="6395" width="5.42578125" style="8" customWidth="1"/>
    <col min="6396" max="6398" width="4.7109375" style="8" customWidth="1"/>
    <col min="6399" max="6399" width="11" style="8" customWidth="1"/>
    <col min="6400" max="6400" width="9.85546875" style="8" customWidth="1"/>
    <col min="6401" max="6401" width="19.140625" style="8" customWidth="1"/>
    <col min="6402" max="6402" width="4.7109375" style="8" customWidth="1"/>
    <col min="6403" max="6403" width="15.140625" style="8" customWidth="1"/>
    <col min="6404" max="6405" width="8.28515625" style="8" customWidth="1"/>
    <col min="6406" max="6411" width="8.7109375" style="8" customWidth="1"/>
    <col min="6412" max="6412" width="6.7109375" style="8" bestFit="1" customWidth="1"/>
    <col min="6413" max="6415" width="5.7109375" style="8" customWidth="1"/>
    <col min="6416" max="6647" width="9.140625" style="8"/>
    <col min="6648" max="6648" width="5.7109375" style="8" customWidth="1"/>
    <col min="6649" max="6649" width="6.7109375" style="8" customWidth="1"/>
    <col min="6650" max="6650" width="9.42578125" style="8" customWidth="1"/>
    <col min="6651" max="6651" width="5.42578125" style="8" customWidth="1"/>
    <col min="6652" max="6654" width="4.7109375" style="8" customWidth="1"/>
    <col min="6655" max="6655" width="11" style="8" customWidth="1"/>
    <col min="6656" max="6656" width="9.85546875" style="8" customWidth="1"/>
    <col min="6657" max="6657" width="19.140625" style="8" customWidth="1"/>
    <col min="6658" max="6658" width="4.7109375" style="8" customWidth="1"/>
    <col min="6659" max="6659" width="15.140625" style="8" customWidth="1"/>
    <col min="6660" max="6661" width="8.28515625" style="8" customWidth="1"/>
    <col min="6662" max="6667" width="8.7109375" style="8" customWidth="1"/>
    <col min="6668" max="6668" width="6.7109375" style="8" bestFit="1" customWidth="1"/>
    <col min="6669" max="6671" width="5.7109375" style="8" customWidth="1"/>
    <col min="6672" max="6903" width="9.140625" style="8"/>
    <col min="6904" max="6904" width="5.7109375" style="8" customWidth="1"/>
    <col min="6905" max="6905" width="6.7109375" style="8" customWidth="1"/>
    <col min="6906" max="6906" width="9.42578125" style="8" customWidth="1"/>
    <col min="6907" max="6907" width="5.42578125" style="8" customWidth="1"/>
    <col min="6908" max="6910" width="4.7109375" style="8" customWidth="1"/>
    <col min="6911" max="6911" width="11" style="8" customWidth="1"/>
    <col min="6912" max="6912" width="9.85546875" style="8" customWidth="1"/>
    <col min="6913" max="6913" width="19.140625" style="8" customWidth="1"/>
    <col min="6914" max="6914" width="4.7109375" style="8" customWidth="1"/>
    <col min="6915" max="6915" width="15.140625" style="8" customWidth="1"/>
    <col min="6916" max="6917" width="8.28515625" style="8" customWidth="1"/>
    <col min="6918" max="6923" width="8.7109375" style="8" customWidth="1"/>
    <col min="6924" max="6924" width="6.7109375" style="8" bestFit="1" customWidth="1"/>
    <col min="6925" max="6927" width="5.7109375" style="8" customWidth="1"/>
    <col min="6928" max="7159" width="9.140625" style="8"/>
    <col min="7160" max="7160" width="5.7109375" style="8" customWidth="1"/>
    <col min="7161" max="7161" width="6.7109375" style="8" customWidth="1"/>
    <col min="7162" max="7162" width="9.42578125" style="8" customWidth="1"/>
    <col min="7163" max="7163" width="5.42578125" style="8" customWidth="1"/>
    <col min="7164" max="7166" width="4.7109375" style="8" customWidth="1"/>
    <col min="7167" max="7167" width="11" style="8" customWidth="1"/>
    <col min="7168" max="7168" width="9.85546875" style="8" customWidth="1"/>
    <col min="7169" max="7169" width="19.140625" style="8" customWidth="1"/>
    <col min="7170" max="7170" width="4.7109375" style="8" customWidth="1"/>
    <col min="7171" max="7171" width="15.140625" style="8" customWidth="1"/>
    <col min="7172" max="7173" width="8.28515625" style="8" customWidth="1"/>
    <col min="7174" max="7179" width="8.7109375" style="8" customWidth="1"/>
    <col min="7180" max="7180" width="6.7109375" style="8" bestFit="1" customWidth="1"/>
    <col min="7181" max="7183" width="5.7109375" style="8" customWidth="1"/>
    <col min="7184" max="7415" width="9.140625" style="8"/>
    <col min="7416" max="7416" width="5.7109375" style="8" customWidth="1"/>
    <col min="7417" max="7417" width="6.7109375" style="8" customWidth="1"/>
    <col min="7418" max="7418" width="9.42578125" style="8" customWidth="1"/>
    <col min="7419" max="7419" width="5.42578125" style="8" customWidth="1"/>
    <col min="7420" max="7422" width="4.7109375" style="8" customWidth="1"/>
    <col min="7423" max="7423" width="11" style="8" customWidth="1"/>
    <col min="7424" max="7424" width="9.85546875" style="8" customWidth="1"/>
    <col min="7425" max="7425" width="19.140625" style="8" customWidth="1"/>
    <col min="7426" max="7426" width="4.7109375" style="8" customWidth="1"/>
    <col min="7427" max="7427" width="15.140625" style="8" customWidth="1"/>
    <col min="7428" max="7429" width="8.28515625" style="8" customWidth="1"/>
    <col min="7430" max="7435" width="8.7109375" style="8" customWidth="1"/>
    <col min="7436" max="7436" width="6.7109375" style="8" bestFit="1" customWidth="1"/>
    <col min="7437" max="7439" width="5.7109375" style="8" customWidth="1"/>
    <col min="7440" max="7671" width="9.140625" style="8"/>
    <col min="7672" max="7672" width="5.7109375" style="8" customWidth="1"/>
    <col min="7673" max="7673" width="6.7109375" style="8" customWidth="1"/>
    <col min="7674" max="7674" width="9.42578125" style="8" customWidth="1"/>
    <col min="7675" max="7675" width="5.42578125" style="8" customWidth="1"/>
    <col min="7676" max="7678" width="4.7109375" style="8" customWidth="1"/>
    <col min="7679" max="7679" width="11" style="8" customWidth="1"/>
    <col min="7680" max="7680" width="9.85546875" style="8" customWidth="1"/>
    <col min="7681" max="7681" width="19.140625" style="8" customWidth="1"/>
    <col min="7682" max="7682" width="4.7109375" style="8" customWidth="1"/>
    <col min="7683" max="7683" width="15.140625" style="8" customWidth="1"/>
    <col min="7684" max="7685" width="8.28515625" style="8" customWidth="1"/>
    <col min="7686" max="7691" width="8.7109375" style="8" customWidth="1"/>
    <col min="7692" max="7692" width="6.7109375" style="8" bestFit="1" customWidth="1"/>
    <col min="7693" max="7695" width="5.7109375" style="8" customWidth="1"/>
    <col min="7696" max="7927" width="9.140625" style="8"/>
    <col min="7928" max="7928" width="5.7109375" style="8" customWidth="1"/>
    <col min="7929" max="7929" width="6.7109375" style="8" customWidth="1"/>
    <col min="7930" max="7930" width="9.42578125" style="8" customWidth="1"/>
    <col min="7931" max="7931" width="5.42578125" style="8" customWidth="1"/>
    <col min="7932" max="7934" width="4.7109375" style="8" customWidth="1"/>
    <col min="7935" max="7935" width="11" style="8" customWidth="1"/>
    <col min="7936" max="7936" width="9.85546875" style="8" customWidth="1"/>
    <col min="7937" max="7937" width="19.140625" style="8" customWidth="1"/>
    <col min="7938" max="7938" width="4.7109375" style="8" customWidth="1"/>
    <col min="7939" max="7939" width="15.140625" style="8" customWidth="1"/>
    <col min="7940" max="7941" width="8.28515625" style="8" customWidth="1"/>
    <col min="7942" max="7947" width="8.7109375" style="8" customWidth="1"/>
    <col min="7948" max="7948" width="6.7109375" style="8" bestFit="1" customWidth="1"/>
    <col min="7949" max="7951" width="5.7109375" style="8" customWidth="1"/>
    <col min="7952" max="8183" width="9.140625" style="8"/>
    <col min="8184" max="8184" width="5.7109375" style="8" customWidth="1"/>
    <col min="8185" max="8185" width="6.7109375" style="8" customWidth="1"/>
    <col min="8186" max="8186" width="9.42578125" style="8" customWidth="1"/>
    <col min="8187" max="8187" width="5.42578125" style="8" customWidth="1"/>
    <col min="8188" max="8190" width="4.7109375" style="8" customWidth="1"/>
    <col min="8191" max="8191" width="11" style="8" customWidth="1"/>
    <col min="8192" max="8192" width="9.85546875" style="8" customWidth="1"/>
    <col min="8193" max="8193" width="19.140625" style="8" customWidth="1"/>
    <col min="8194" max="8194" width="4.7109375" style="8" customWidth="1"/>
    <col min="8195" max="8195" width="15.140625" style="8" customWidth="1"/>
    <col min="8196" max="8197" width="8.28515625" style="8" customWidth="1"/>
    <col min="8198" max="8203" width="8.7109375" style="8" customWidth="1"/>
    <col min="8204" max="8204" width="6.7109375" style="8" bestFit="1" customWidth="1"/>
    <col min="8205" max="8207" width="5.7109375" style="8" customWidth="1"/>
    <col min="8208" max="8439" width="9.140625" style="8"/>
    <col min="8440" max="8440" width="5.7109375" style="8" customWidth="1"/>
    <col min="8441" max="8441" width="6.7109375" style="8" customWidth="1"/>
    <col min="8442" max="8442" width="9.42578125" style="8" customWidth="1"/>
    <col min="8443" max="8443" width="5.42578125" style="8" customWidth="1"/>
    <col min="8444" max="8446" width="4.7109375" style="8" customWidth="1"/>
    <col min="8447" max="8447" width="11" style="8" customWidth="1"/>
    <col min="8448" max="8448" width="9.85546875" style="8" customWidth="1"/>
    <col min="8449" max="8449" width="19.140625" style="8" customWidth="1"/>
    <col min="8450" max="8450" width="4.7109375" style="8" customWidth="1"/>
    <col min="8451" max="8451" width="15.140625" style="8" customWidth="1"/>
    <col min="8452" max="8453" width="8.28515625" style="8" customWidth="1"/>
    <col min="8454" max="8459" width="8.7109375" style="8" customWidth="1"/>
    <col min="8460" max="8460" width="6.7109375" style="8" bestFit="1" customWidth="1"/>
    <col min="8461" max="8463" width="5.7109375" style="8" customWidth="1"/>
    <col min="8464" max="8695" width="9.140625" style="8"/>
    <col min="8696" max="8696" width="5.7109375" style="8" customWidth="1"/>
    <col min="8697" max="8697" width="6.7109375" style="8" customWidth="1"/>
    <col min="8698" max="8698" width="9.42578125" style="8" customWidth="1"/>
    <col min="8699" max="8699" width="5.42578125" style="8" customWidth="1"/>
    <col min="8700" max="8702" width="4.7109375" style="8" customWidth="1"/>
    <col min="8703" max="8703" width="11" style="8" customWidth="1"/>
    <col min="8704" max="8704" width="9.85546875" style="8" customWidth="1"/>
    <col min="8705" max="8705" width="19.140625" style="8" customWidth="1"/>
    <col min="8706" max="8706" width="4.7109375" style="8" customWidth="1"/>
    <col min="8707" max="8707" width="15.140625" style="8" customWidth="1"/>
    <col min="8708" max="8709" width="8.28515625" style="8" customWidth="1"/>
    <col min="8710" max="8715" width="8.7109375" style="8" customWidth="1"/>
    <col min="8716" max="8716" width="6.7109375" style="8" bestFit="1" customWidth="1"/>
    <col min="8717" max="8719" width="5.7109375" style="8" customWidth="1"/>
    <col min="8720" max="8951" width="9.140625" style="8"/>
    <col min="8952" max="8952" width="5.7109375" style="8" customWidth="1"/>
    <col min="8953" max="8953" width="6.7109375" style="8" customWidth="1"/>
    <col min="8954" max="8954" width="9.42578125" style="8" customWidth="1"/>
    <col min="8955" max="8955" width="5.42578125" style="8" customWidth="1"/>
    <col min="8956" max="8958" width="4.7109375" style="8" customWidth="1"/>
    <col min="8959" max="8959" width="11" style="8" customWidth="1"/>
    <col min="8960" max="8960" width="9.85546875" style="8" customWidth="1"/>
    <col min="8961" max="8961" width="19.140625" style="8" customWidth="1"/>
    <col min="8962" max="8962" width="4.7109375" style="8" customWidth="1"/>
    <col min="8963" max="8963" width="15.140625" style="8" customWidth="1"/>
    <col min="8964" max="8965" width="8.28515625" style="8" customWidth="1"/>
    <col min="8966" max="8971" width="8.7109375" style="8" customWidth="1"/>
    <col min="8972" max="8972" width="6.7109375" style="8" bestFit="1" customWidth="1"/>
    <col min="8973" max="8975" width="5.7109375" style="8" customWidth="1"/>
    <col min="8976" max="9207" width="9.140625" style="8"/>
    <col min="9208" max="9208" width="5.7109375" style="8" customWidth="1"/>
    <col min="9209" max="9209" width="6.7109375" style="8" customWidth="1"/>
    <col min="9210" max="9210" width="9.42578125" style="8" customWidth="1"/>
    <col min="9211" max="9211" width="5.42578125" style="8" customWidth="1"/>
    <col min="9212" max="9214" width="4.7109375" style="8" customWidth="1"/>
    <col min="9215" max="9215" width="11" style="8" customWidth="1"/>
    <col min="9216" max="9216" width="9.85546875" style="8" customWidth="1"/>
    <col min="9217" max="9217" width="19.140625" style="8" customWidth="1"/>
    <col min="9218" max="9218" width="4.7109375" style="8" customWidth="1"/>
    <col min="9219" max="9219" width="15.140625" style="8" customWidth="1"/>
    <col min="9220" max="9221" width="8.28515625" style="8" customWidth="1"/>
    <col min="9222" max="9227" width="8.7109375" style="8" customWidth="1"/>
    <col min="9228" max="9228" width="6.7109375" style="8" bestFit="1" customWidth="1"/>
    <col min="9229" max="9231" width="5.7109375" style="8" customWidth="1"/>
    <col min="9232" max="9463" width="9.140625" style="8"/>
    <col min="9464" max="9464" width="5.7109375" style="8" customWidth="1"/>
    <col min="9465" max="9465" width="6.7109375" style="8" customWidth="1"/>
    <col min="9466" max="9466" width="9.42578125" style="8" customWidth="1"/>
    <col min="9467" max="9467" width="5.42578125" style="8" customWidth="1"/>
    <col min="9468" max="9470" width="4.7109375" style="8" customWidth="1"/>
    <col min="9471" max="9471" width="11" style="8" customWidth="1"/>
    <col min="9472" max="9472" width="9.85546875" style="8" customWidth="1"/>
    <col min="9473" max="9473" width="19.140625" style="8" customWidth="1"/>
    <col min="9474" max="9474" width="4.7109375" style="8" customWidth="1"/>
    <col min="9475" max="9475" width="15.140625" style="8" customWidth="1"/>
    <col min="9476" max="9477" width="8.28515625" style="8" customWidth="1"/>
    <col min="9478" max="9483" width="8.7109375" style="8" customWidth="1"/>
    <col min="9484" max="9484" width="6.7109375" style="8" bestFit="1" customWidth="1"/>
    <col min="9485" max="9487" width="5.7109375" style="8" customWidth="1"/>
    <col min="9488" max="9719" width="9.140625" style="8"/>
    <col min="9720" max="9720" width="5.7109375" style="8" customWidth="1"/>
    <col min="9721" max="9721" width="6.7109375" style="8" customWidth="1"/>
    <col min="9722" max="9722" width="9.42578125" style="8" customWidth="1"/>
    <col min="9723" max="9723" width="5.42578125" style="8" customWidth="1"/>
    <col min="9724" max="9726" width="4.7109375" style="8" customWidth="1"/>
    <col min="9727" max="9727" width="11" style="8" customWidth="1"/>
    <col min="9728" max="9728" width="9.85546875" style="8" customWidth="1"/>
    <col min="9729" max="9729" width="19.140625" style="8" customWidth="1"/>
    <col min="9730" max="9730" width="4.7109375" style="8" customWidth="1"/>
    <col min="9731" max="9731" width="15.140625" style="8" customWidth="1"/>
    <col min="9732" max="9733" width="8.28515625" style="8" customWidth="1"/>
    <col min="9734" max="9739" width="8.7109375" style="8" customWidth="1"/>
    <col min="9740" max="9740" width="6.7109375" style="8" bestFit="1" customWidth="1"/>
    <col min="9741" max="9743" width="5.7109375" style="8" customWidth="1"/>
    <col min="9744" max="9975" width="9.140625" style="8"/>
    <col min="9976" max="9976" width="5.7109375" style="8" customWidth="1"/>
    <col min="9977" max="9977" width="6.7109375" style="8" customWidth="1"/>
    <col min="9978" max="9978" width="9.42578125" style="8" customWidth="1"/>
    <col min="9979" max="9979" width="5.42578125" style="8" customWidth="1"/>
    <col min="9980" max="9982" width="4.7109375" style="8" customWidth="1"/>
    <col min="9983" max="9983" width="11" style="8" customWidth="1"/>
    <col min="9984" max="9984" width="9.85546875" style="8" customWidth="1"/>
    <col min="9985" max="9985" width="19.140625" style="8" customWidth="1"/>
    <col min="9986" max="9986" width="4.7109375" style="8" customWidth="1"/>
    <col min="9987" max="9987" width="15.140625" style="8" customWidth="1"/>
    <col min="9988" max="9989" width="8.28515625" style="8" customWidth="1"/>
    <col min="9990" max="9995" width="8.7109375" style="8" customWidth="1"/>
    <col min="9996" max="9996" width="6.7109375" style="8" bestFit="1" customWidth="1"/>
    <col min="9997" max="9999" width="5.7109375" style="8" customWidth="1"/>
    <col min="10000" max="10231" width="9.140625" style="8"/>
    <col min="10232" max="10232" width="5.7109375" style="8" customWidth="1"/>
    <col min="10233" max="10233" width="6.7109375" style="8" customWidth="1"/>
    <col min="10234" max="10234" width="9.42578125" style="8" customWidth="1"/>
    <col min="10235" max="10235" width="5.42578125" style="8" customWidth="1"/>
    <col min="10236" max="10238" width="4.7109375" style="8" customWidth="1"/>
    <col min="10239" max="10239" width="11" style="8" customWidth="1"/>
    <col min="10240" max="10240" width="9.85546875" style="8" customWidth="1"/>
    <col min="10241" max="10241" width="19.140625" style="8" customWidth="1"/>
    <col min="10242" max="10242" width="4.7109375" style="8" customWidth="1"/>
    <col min="10243" max="10243" width="15.140625" style="8" customWidth="1"/>
    <col min="10244" max="10245" width="8.28515625" style="8" customWidth="1"/>
    <col min="10246" max="10251" width="8.7109375" style="8" customWidth="1"/>
    <col min="10252" max="10252" width="6.7109375" style="8" bestFit="1" customWidth="1"/>
    <col min="10253" max="10255" width="5.7109375" style="8" customWidth="1"/>
    <col min="10256" max="10487" width="9.140625" style="8"/>
    <col min="10488" max="10488" width="5.7109375" style="8" customWidth="1"/>
    <col min="10489" max="10489" width="6.7109375" style="8" customWidth="1"/>
    <col min="10490" max="10490" width="9.42578125" style="8" customWidth="1"/>
    <col min="10491" max="10491" width="5.42578125" style="8" customWidth="1"/>
    <col min="10492" max="10494" width="4.7109375" style="8" customWidth="1"/>
    <col min="10495" max="10495" width="11" style="8" customWidth="1"/>
    <col min="10496" max="10496" width="9.85546875" style="8" customWidth="1"/>
    <col min="10497" max="10497" width="19.140625" style="8" customWidth="1"/>
    <col min="10498" max="10498" width="4.7109375" style="8" customWidth="1"/>
    <col min="10499" max="10499" width="15.140625" style="8" customWidth="1"/>
    <col min="10500" max="10501" width="8.28515625" style="8" customWidth="1"/>
    <col min="10502" max="10507" width="8.7109375" style="8" customWidth="1"/>
    <col min="10508" max="10508" width="6.7109375" style="8" bestFit="1" customWidth="1"/>
    <col min="10509" max="10511" width="5.7109375" style="8" customWidth="1"/>
    <col min="10512" max="10743" width="9.140625" style="8"/>
    <col min="10744" max="10744" width="5.7109375" style="8" customWidth="1"/>
    <col min="10745" max="10745" width="6.7109375" style="8" customWidth="1"/>
    <col min="10746" max="10746" width="9.42578125" style="8" customWidth="1"/>
    <col min="10747" max="10747" width="5.42578125" style="8" customWidth="1"/>
    <col min="10748" max="10750" width="4.7109375" style="8" customWidth="1"/>
    <col min="10751" max="10751" width="11" style="8" customWidth="1"/>
    <col min="10752" max="10752" width="9.85546875" style="8" customWidth="1"/>
    <col min="10753" max="10753" width="19.140625" style="8" customWidth="1"/>
    <col min="10754" max="10754" width="4.7109375" style="8" customWidth="1"/>
    <col min="10755" max="10755" width="15.140625" style="8" customWidth="1"/>
    <col min="10756" max="10757" width="8.28515625" style="8" customWidth="1"/>
    <col min="10758" max="10763" width="8.7109375" style="8" customWidth="1"/>
    <col min="10764" max="10764" width="6.7109375" style="8" bestFit="1" customWidth="1"/>
    <col min="10765" max="10767" width="5.7109375" style="8" customWidth="1"/>
    <col min="10768" max="10999" width="9.140625" style="8"/>
    <col min="11000" max="11000" width="5.7109375" style="8" customWidth="1"/>
    <col min="11001" max="11001" width="6.7109375" style="8" customWidth="1"/>
    <col min="11002" max="11002" width="9.42578125" style="8" customWidth="1"/>
    <col min="11003" max="11003" width="5.42578125" style="8" customWidth="1"/>
    <col min="11004" max="11006" width="4.7109375" style="8" customWidth="1"/>
    <col min="11007" max="11007" width="11" style="8" customWidth="1"/>
    <col min="11008" max="11008" width="9.85546875" style="8" customWidth="1"/>
    <col min="11009" max="11009" width="19.140625" style="8" customWidth="1"/>
    <col min="11010" max="11010" width="4.7109375" style="8" customWidth="1"/>
    <col min="11011" max="11011" width="15.140625" style="8" customWidth="1"/>
    <col min="11012" max="11013" width="8.28515625" style="8" customWidth="1"/>
    <col min="11014" max="11019" width="8.7109375" style="8" customWidth="1"/>
    <col min="11020" max="11020" width="6.7109375" style="8" bestFit="1" customWidth="1"/>
    <col min="11021" max="11023" width="5.7109375" style="8" customWidth="1"/>
    <col min="11024" max="11255" width="9.140625" style="8"/>
    <col min="11256" max="11256" width="5.7109375" style="8" customWidth="1"/>
    <col min="11257" max="11257" width="6.7109375" style="8" customWidth="1"/>
    <col min="11258" max="11258" width="9.42578125" style="8" customWidth="1"/>
    <col min="11259" max="11259" width="5.42578125" style="8" customWidth="1"/>
    <col min="11260" max="11262" width="4.7109375" style="8" customWidth="1"/>
    <col min="11263" max="11263" width="11" style="8" customWidth="1"/>
    <col min="11264" max="11264" width="9.85546875" style="8" customWidth="1"/>
    <col min="11265" max="11265" width="19.140625" style="8" customWidth="1"/>
    <col min="11266" max="11266" width="4.7109375" style="8" customWidth="1"/>
    <col min="11267" max="11267" width="15.140625" style="8" customWidth="1"/>
    <col min="11268" max="11269" width="8.28515625" style="8" customWidth="1"/>
    <col min="11270" max="11275" width="8.7109375" style="8" customWidth="1"/>
    <col min="11276" max="11276" width="6.7109375" style="8" bestFit="1" customWidth="1"/>
    <col min="11277" max="11279" width="5.7109375" style="8" customWidth="1"/>
    <col min="11280" max="11511" width="9.140625" style="8"/>
    <col min="11512" max="11512" width="5.7109375" style="8" customWidth="1"/>
    <col min="11513" max="11513" width="6.7109375" style="8" customWidth="1"/>
    <col min="11514" max="11514" width="9.42578125" style="8" customWidth="1"/>
    <col min="11515" max="11515" width="5.42578125" style="8" customWidth="1"/>
    <col min="11516" max="11518" width="4.7109375" style="8" customWidth="1"/>
    <col min="11519" max="11519" width="11" style="8" customWidth="1"/>
    <col min="11520" max="11520" width="9.85546875" style="8" customWidth="1"/>
    <col min="11521" max="11521" width="19.140625" style="8" customWidth="1"/>
    <col min="11522" max="11522" width="4.7109375" style="8" customWidth="1"/>
    <col min="11523" max="11523" width="15.140625" style="8" customWidth="1"/>
    <col min="11524" max="11525" width="8.28515625" style="8" customWidth="1"/>
    <col min="11526" max="11531" width="8.7109375" style="8" customWidth="1"/>
    <col min="11532" max="11532" width="6.7109375" style="8" bestFit="1" customWidth="1"/>
    <col min="11533" max="11535" width="5.7109375" style="8" customWidth="1"/>
    <col min="11536" max="11767" width="9.140625" style="8"/>
    <col min="11768" max="11768" width="5.7109375" style="8" customWidth="1"/>
    <col min="11769" max="11769" width="6.7109375" style="8" customWidth="1"/>
    <col min="11770" max="11770" width="9.42578125" style="8" customWidth="1"/>
    <col min="11771" max="11771" width="5.42578125" style="8" customWidth="1"/>
    <col min="11772" max="11774" width="4.7109375" style="8" customWidth="1"/>
    <col min="11775" max="11775" width="11" style="8" customWidth="1"/>
    <col min="11776" max="11776" width="9.85546875" style="8" customWidth="1"/>
    <col min="11777" max="11777" width="19.140625" style="8" customWidth="1"/>
    <col min="11778" max="11778" width="4.7109375" style="8" customWidth="1"/>
    <col min="11779" max="11779" width="15.140625" style="8" customWidth="1"/>
    <col min="11780" max="11781" width="8.28515625" style="8" customWidth="1"/>
    <col min="11782" max="11787" width="8.7109375" style="8" customWidth="1"/>
    <col min="11788" max="11788" width="6.7109375" style="8" bestFit="1" customWidth="1"/>
    <col min="11789" max="11791" width="5.7109375" style="8" customWidth="1"/>
    <col min="11792" max="12023" width="9.140625" style="8"/>
    <col min="12024" max="12024" width="5.7109375" style="8" customWidth="1"/>
    <col min="12025" max="12025" width="6.7109375" style="8" customWidth="1"/>
    <col min="12026" max="12026" width="9.42578125" style="8" customWidth="1"/>
    <col min="12027" max="12027" width="5.42578125" style="8" customWidth="1"/>
    <col min="12028" max="12030" width="4.7109375" style="8" customWidth="1"/>
    <col min="12031" max="12031" width="11" style="8" customWidth="1"/>
    <col min="12032" max="12032" width="9.85546875" style="8" customWidth="1"/>
    <col min="12033" max="12033" width="19.140625" style="8" customWidth="1"/>
    <col min="12034" max="12034" width="4.7109375" style="8" customWidth="1"/>
    <col min="12035" max="12035" width="15.140625" style="8" customWidth="1"/>
    <col min="12036" max="12037" width="8.28515625" style="8" customWidth="1"/>
    <col min="12038" max="12043" width="8.7109375" style="8" customWidth="1"/>
    <col min="12044" max="12044" width="6.7109375" style="8" bestFit="1" customWidth="1"/>
    <col min="12045" max="12047" width="5.7109375" style="8" customWidth="1"/>
    <col min="12048" max="12279" width="9.140625" style="8"/>
    <col min="12280" max="12280" width="5.7109375" style="8" customWidth="1"/>
    <col min="12281" max="12281" width="6.7109375" style="8" customWidth="1"/>
    <col min="12282" max="12282" width="9.42578125" style="8" customWidth="1"/>
    <col min="12283" max="12283" width="5.42578125" style="8" customWidth="1"/>
    <col min="12284" max="12286" width="4.7109375" style="8" customWidth="1"/>
    <col min="12287" max="12287" width="11" style="8" customWidth="1"/>
    <col min="12288" max="12288" width="9.85546875" style="8" customWidth="1"/>
    <col min="12289" max="12289" width="19.140625" style="8" customWidth="1"/>
    <col min="12290" max="12290" width="4.7109375" style="8" customWidth="1"/>
    <col min="12291" max="12291" width="15.140625" style="8" customWidth="1"/>
    <col min="12292" max="12293" width="8.28515625" style="8" customWidth="1"/>
    <col min="12294" max="12299" width="8.7109375" style="8" customWidth="1"/>
    <col min="12300" max="12300" width="6.7109375" style="8" bestFit="1" customWidth="1"/>
    <col min="12301" max="12303" width="5.7109375" style="8" customWidth="1"/>
    <col min="12304" max="12535" width="9.140625" style="8"/>
    <col min="12536" max="12536" width="5.7109375" style="8" customWidth="1"/>
    <col min="12537" max="12537" width="6.7109375" style="8" customWidth="1"/>
    <col min="12538" max="12538" width="9.42578125" style="8" customWidth="1"/>
    <col min="12539" max="12539" width="5.42578125" style="8" customWidth="1"/>
    <col min="12540" max="12542" width="4.7109375" style="8" customWidth="1"/>
    <col min="12543" max="12543" width="11" style="8" customWidth="1"/>
    <col min="12544" max="12544" width="9.85546875" style="8" customWidth="1"/>
    <col min="12545" max="12545" width="19.140625" style="8" customWidth="1"/>
    <col min="12546" max="12546" width="4.7109375" style="8" customWidth="1"/>
    <col min="12547" max="12547" width="15.140625" style="8" customWidth="1"/>
    <col min="12548" max="12549" width="8.28515625" style="8" customWidth="1"/>
    <col min="12550" max="12555" width="8.7109375" style="8" customWidth="1"/>
    <col min="12556" max="12556" width="6.7109375" style="8" bestFit="1" customWidth="1"/>
    <col min="12557" max="12559" width="5.7109375" style="8" customWidth="1"/>
    <col min="12560" max="12791" width="9.140625" style="8"/>
    <col min="12792" max="12792" width="5.7109375" style="8" customWidth="1"/>
    <col min="12793" max="12793" width="6.7109375" style="8" customWidth="1"/>
    <col min="12794" max="12794" width="9.42578125" style="8" customWidth="1"/>
    <col min="12795" max="12795" width="5.42578125" style="8" customWidth="1"/>
    <col min="12796" max="12798" width="4.7109375" style="8" customWidth="1"/>
    <col min="12799" max="12799" width="11" style="8" customWidth="1"/>
    <col min="12800" max="12800" width="9.85546875" style="8" customWidth="1"/>
    <col min="12801" max="12801" width="19.140625" style="8" customWidth="1"/>
    <col min="12802" max="12802" width="4.7109375" style="8" customWidth="1"/>
    <col min="12803" max="12803" width="15.140625" style="8" customWidth="1"/>
    <col min="12804" max="12805" width="8.28515625" style="8" customWidth="1"/>
    <col min="12806" max="12811" width="8.7109375" style="8" customWidth="1"/>
    <col min="12812" max="12812" width="6.7109375" style="8" bestFit="1" customWidth="1"/>
    <col min="12813" max="12815" width="5.7109375" style="8" customWidth="1"/>
    <col min="12816" max="13047" width="9.140625" style="8"/>
    <col min="13048" max="13048" width="5.7109375" style="8" customWidth="1"/>
    <col min="13049" max="13049" width="6.7109375" style="8" customWidth="1"/>
    <col min="13050" max="13050" width="9.42578125" style="8" customWidth="1"/>
    <col min="13051" max="13051" width="5.42578125" style="8" customWidth="1"/>
    <col min="13052" max="13054" width="4.7109375" style="8" customWidth="1"/>
    <col min="13055" max="13055" width="11" style="8" customWidth="1"/>
    <col min="13056" max="13056" width="9.85546875" style="8" customWidth="1"/>
    <col min="13057" max="13057" width="19.140625" style="8" customWidth="1"/>
    <col min="13058" max="13058" width="4.7109375" style="8" customWidth="1"/>
    <col min="13059" max="13059" width="15.140625" style="8" customWidth="1"/>
    <col min="13060" max="13061" width="8.28515625" style="8" customWidth="1"/>
    <col min="13062" max="13067" width="8.7109375" style="8" customWidth="1"/>
    <col min="13068" max="13068" width="6.7109375" style="8" bestFit="1" customWidth="1"/>
    <col min="13069" max="13071" width="5.7109375" style="8" customWidth="1"/>
    <col min="13072" max="13303" width="9.140625" style="8"/>
    <col min="13304" max="13304" width="5.7109375" style="8" customWidth="1"/>
    <col min="13305" max="13305" width="6.7109375" style="8" customWidth="1"/>
    <col min="13306" max="13306" width="9.42578125" style="8" customWidth="1"/>
    <col min="13307" max="13307" width="5.42578125" style="8" customWidth="1"/>
    <col min="13308" max="13310" width="4.7109375" style="8" customWidth="1"/>
    <col min="13311" max="13311" width="11" style="8" customWidth="1"/>
    <col min="13312" max="13312" width="9.85546875" style="8" customWidth="1"/>
    <col min="13313" max="13313" width="19.140625" style="8" customWidth="1"/>
    <col min="13314" max="13314" width="4.7109375" style="8" customWidth="1"/>
    <col min="13315" max="13315" width="15.140625" style="8" customWidth="1"/>
    <col min="13316" max="13317" width="8.28515625" style="8" customWidth="1"/>
    <col min="13318" max="13323" width="8.7109375" style="8" customWidth="1"/>
    <col min="13324" max="13324" width="6.7109375" style="8" bestFit="1" customWidth="1"/>
    <col min="13325" max="13327" width="5.7109375" style="8" customWidth="1"/>
    <col min="13328" max="13559" width="9.140625" style="8"/>
    <col min="13560" max="13560" width="5.7109375" style="8" customWidth="1"/>
    <col min="13561" max="13561" width="6.7109375" style="8" customWidth="1"/>
    <col min="13562" max="13562" width="9.42578125" style="8" customWidth="1"/>
    <col min="13563" max="13563" width="5.42578125" style="8" customWidth="1"/>
    <col min="13564" max="13566" width="4.7109375" style="8" customWidth="1"/>
    <col min="13567" max="13567" width="11" style="8" customWidth="1"/>
    <col min="13568" max="13568" width="9.85546875" style="8" customWidth="1"/>
    <col min="13569" max="13569" width="19.140625" style="8" customWidth="1"/>
    <col min="13570" max="13570" width="4.7109375" style="8" customWidth="1"/>
    <col min="13571" max="13571" width="15.140625" style="8" customWidth="1"/>
    <col min="13572" max="13573" width="8.28515625" style="8" customWidth="1"/>
    <col min="13574" max="13579" width="8.7109375" style="8" customWidth="1"/>
    <col min="13580" max="13580" width="6.7109375" style="8" bestFit="1" customWidth="1"/>
    <col min="13581" max="13583" width="5.7109375" style="8" customWidth="1"/>
    <col min="13584" max="13815" width="9.140625" style="8"/>
    <col min="13816" max="13816" width="5.7109375" style="8" customWidth="1"/>
    <col min="13817" max="13817" width="6.7109375" style="8" customWidth="1"/>
    <col min="13818" max="13818" width="9.42578125" style="8" customWidth="1"/>
    <col min="13819" max="13819" width="5.42578125" style="8" customWidth="1"/>
    <col min="13820" max="13822" width="4.7109375" style="8" customWidth="1"/>
    <col min="13823" max="13823" width="11" style="8" customWidth="1"/>
    <col min="13824" max="13824" width="9.85546875" style="8" customWidth="1"/>
    <col min="13825" max="13825" width="19.140625" style="8" customWidth="1"/>
    <col min="13826" max="13826" width="4.7109375" style="8" customWidth="1"/>
    <col min="13827" max="13827" width="15.140625" style="8" customWidth="1"/>
    <col min="13828" max="13829" width="8.28515625" style="8" customWidth="1"/>
    <col min="13830" max="13835" width="8.7109375" style="8" customWidth="1"/>
    <col min="13836" max="13836" width="6.7109375" style="8" bestFit="1" customWidth="1"/>
    <col min="13837" max="13839" width="5.7109375" style="8" customWidth="1"/>
    <col min="13840" max="14071" width="9.140625" style="8"/>
    <col min="14072" max="14072" width="5.7109375" style="8" customWidth="1"/>
    <col min="14073" max="14073" width="6.7109375" style="8" customWidth="1"/>
    <col min="14074" max="14074" width="9.42578125" style="8" customWidth="1"/>
    <col min="14075" max="14075" width="5.42578125" style="8" customWidth="1"/>
    <col min="14076" max="14078" width="4.7109375" style="8" customWidth="1"/>
    <col min="14079" max="14079" width="11" style="8" customWidth="1"/>
    <col min="14080" max="14080" width="9.85546875" style="8" customWidth="1"/>
    <col min="14081" max="14081" width="19.140625" style="8" customWidth="1"/>
    <col min="14082" max="14082" width="4.7109375" style="8" customWidth="1"/>
    <col min="14083" max="14083" width="15.140625" style="8" customWidth="1"/>
    <col min="14084" max="14085" width="8.28515625" style="8" customWidth="1"/>
    <col min="14086" max="14091" width="8.7109375" style="8" customWidth="1"/>
    <col min="14092" max="14092" width="6.7109375" style="8" bestFit="1" customWidth="1"/>
    <col min="14093" max="14095" width="5.7109375" style="8" customWidth="1"/>
    <col min="14096" max="14327" width="9.140625" style="8"/>
    <col min="14328" max="14328" width="5.7109375" style="8" customWidth="1"/>
    <col min="14329" max="14329" width="6.7109375" style="8" customWidth="1"/>
    <col min="14330" max="14330" width="9.42578125" style="8" customWidth="1"/>
    <col min="14331" max="14331" width="5.42578125" style="8" customWidth="1"/>
    <col min="14332" max="14334" width="4.7109375" style="8" customWidth="1"/>
    <col min="14335" max="14335" width="11" style="8" customWidth="1"/>
    <col min="14336" max="14336" width="9.85546875" style="8" customWidth="1"/>
    <col min="14337" max="14337" width="19.140625" style="8" customWidth="1"/>
    <col min="14338" max="14338" width="4.7109375" style="8" customWidth="1"/>
    <col min="14339" max="14339" width="15.140625" style="8" customWidth="1"/>
    <col min="14340" max="14341" width="8.28515625" style="8" customWidth="1"/>
    <col min="14342" max="14347" width="8.7109375" style="8" customWidth="1"/>
    <col min="14348" max="14348" width="6.7109375" style="8" bestFit="1" customWidth="1"/>
    <col min="14349" max="14351" width="5.7109375" style="8" customWidth="1"/>
    <col min="14352" max="14583" width="9.140625" style="8"/>
    <col min="14584" max="14584" width="5.7109375" style="8" customWidth="1"/>
    <col min="14585" max="14585" width="6.7109375" style="8" customWidth="1"/>
    <col min="14586" max="14586" width="9.42578125" style="8" customWidth="1"/>
    <col min="14587" max="14587" width="5.42578125" style="8" customWidth="1"/>
    <col min="14588" max="14590" width="4.7109375" style="8" customWidth="1"/>
    <col min="14591" max="14591" width="11" style="8" customWidth="1"/>
    <col min="14592" max="14592" width="9.85546875" style="8" customWidth="1"/>
    <col min="14593" max="14593" width="19.140625" style="8" customWidth="1"/>
    <col min="14594" max="14594" width="4.7109375" style="8" customWidth="1"/>
    <col min="14595" max="14595" width="15.140625" style="8" customWidth="1"/>
    <col min="14596" max="14597" width="8.28515625" style="8" customWidth="1"/>
    <col min="14598" max="14603" width="8.7109375" style="8" customWidth="1"/>
    <col min="14604" max="14604" width="6.7109375" style="8" bestFit="1" customWidth="1"/>
    <col min="14605" max="14607" width="5.7109375" style="8" customWidth="1"/>
    <col min="14608" max="14839" width="9.140625" style="8"/>
    <col min="14840" max="14840" width="5.7109375" style="8" customWidth="1"/>
    <col min="14841" max="14841" width="6.7109375" style="8" customWidth="1"/>
    <col min="14842" max="14842" width="9.42578125" style="8" customWidth="1"/>
    <col min="14843" max="14843" width="5.42578125" style="8" customWidth="1"/>
    <col min="14844" max="14846" width="4.7109375" style="8" customWidth="1"/>
    <col min="14847" max="14847" width="11" style="8" customWidth="1"/>
    <col min="14848" max="14848" width="9.85546875" style="8" customWidth="1"/>
    <col min="14849" max="14849" width="19.140625" style="8" customWidth="1"/>
    <col min="14850" max="14850" width="4.7109375" style="8" customWidth="1"/>
    <col min="14851" max="14851" width="15.140625" style="8" customWidth="1"/>
    <col min="14852" max="14853" width="8.28515625" style="8" customWidth="1"/>
    <col min="14854" max="14859" width="8.7109375" style="8" customWidth="1"/>
    <col min="14860" max="14860" width="6.7109375" style="8" bestFit="1" customWidth="1"/>
    <col min="14861" max="14863" width="5.7109375" style="8" customWidth="1"/>
    <col min="14864" max="15095" width="9.140625" style="8"/>
    <col min="15096" max="15096" width="5.7109375" style="8" customWidth="1"/>
    <col min="15097" max="15097" width="6.7109375" style="8" customWidth="1"/>
    <col min="15098" max="15098" width="9.42578125" style="8" customWidth="1"/>
    <col min="15099" max="15099" width="5.42578125" style="8" customWidth="1"/>
    <col min="15100" max="15102" width="4.7109375" style="8" customWidth="1"/>
    <col min="15103" max="15103" width="11" style="8" customWidth="1"/>
    <col min="15104" max="15104" width="9.85546875" style="8" customWidth="1"/>
    <col min="15105" max="15105" width="19.140625" style="8" customWidth="1"/>
    <col min="15106" max="15106" width="4.7109375" style="8" customWidth="1"/>
    <col min="15107" max="15107" width="15.140625" style="8" customWidth="1"/>
    <col min="15108" max="15109" width="8.28515625" style="8" customWidth="1"/>
    <col min="15110" max="15115" width="8.7109375" style="8" customWidth="1"/>
    <col min="15116" max="15116" width="6.7109375" style="8" bestFit="1" customWidth="1"/>
    <col min="15117" max="15119" width="5.7109375" style="8" customWidth="1"/>
    <col min="15120" max="15351" width="9.140625" style="8"/>
    <col min="15352" max="15352" width="5.7109375" style="8" customWidth="1"/>
    <col min="15353" max="15353" width="6.7109375" style="8" customWidth="1"/>
    <col min="15354" max="15354" width="9.42578125" style="8" customWidth="1"/>
    <col min="15355" max="15355" width="5.42578125" style="8" customWidth="1"/>
    <col min="15356" max="15358" width="4.7109375" style="8" customWidth="1"/>
    <col min="15359" max="15359" width="11" style="8" customWidth="1"/>
    <col min="15360" max="15360" width="9.85546875" style="8" customWidth="1"/>
    <col min="15361" max="15361" width="19.140625" style="8" customWidth="1"/>
    <col min="15362" max="15362" width="4.7109375" style="8" customWidth="1"/>
    <col min="15363" max="15363" width="15.140625" style="8" customWidth="1"/>
    <col min="15364" max="15365" width="8.28515625" style="8" customWidth="1"/>
    <col min="15366" max="15371" width="8.7109375" style="8" customWidth="1"/>
    <col min="15372" max="15372" width="6.7109375" style="8" bestFit="1" customWidth="1"/>
    <col min="15373" max="15375" width="5.7109375" style="8" customWidth="1"/>
    <col min="15376" max="15607" width="9.140625" style="8"/>
    <col min="15608" max="15608" width="5.7109375" style="8" customWidth="1"/>
    <col min="15609" max="15609" width="6.7109375" style="8" customWidth="1"/>
    <col min="15610" max="15610" width="9.42578125" style="8" customWidth="1"/>
    <col min="15611" max="15611" width="5.42578125" style="8" customWidth="1"/>
    <col min="15612" max="15614" width="4.7109375" style="8" customWidth="1"/>
    <col min="15615" max="15615" width="11" style="8" customWidth="1"/>
    <col min="15616" max="15616" width="9.85546875" style="8" customWidth="1"/>
    <col min="15617" max="15617" width="19.140625" style="8" customWidth="1"/>
    <col min="15618" max="15618" width="4.7109375" style="8" customWidth="1"/>
    <col min="15619" max="15619" width="15.140625" style="8" customWidth="1"/>
    <col min="15620" max="15621" width="8.28515625" style="8" customWidth="1"/>
    <col min="15622" max="15627" width="8.7109375" style="8" customWidth="1"/>
    <col min="15628" max="15628" width="6.7109375" style="8" bestFit="1" customWidth="1"/>
    <col min="15629" max="15631" width="5.7109375" style="8" customWidth="1"/>
    <col min="15632" max="15863" width="9.140625" style="8"/>
    <col min="15864" max="15864" width="5.7109375" style="8" customWidth="1"/>
    <col min="15865" max="15865" width="6.7109375" style="8" customWidth="1"/>
    <col min="15866" max="15866" width="9.42578125" style="8" customWidth="1"/>
    <col min="15867" max="15867" width="5.42578125" style="8" customWidth="1"/>
    <col min="15868" max="15870" width="4.7109375" style="8" customWidth="1"/>
    <col min="15871" max="15871" width="11" style="8" customWidth="1"/>
    <col min="15872" max="15872" width="9.85546875" style="8" customWidth="1"/>
    <col min="15873" max="15873" width="19.140625" style="8" customWidth="1"/>
    <col min="15874" max="15874" width="4.7109375" style="8" customWidth="1"/>
    <col min="15875" max="15875" width="15.140625" style="8" customWidth="1"/>
    <col min="15876" max="15877" width="8.28515625" style="8" customWidth="1"/>
    <col min="15878" max="15883" width="8.7109375" style="8" customWidth="1"/>
    <col min="15884" max="15884" width="6.7109375" style="8" bestFit="1" customWidth="1"/>
    <col min="15885" max="15887" width="5.7109375" style="8" customWidth="1"/>
    <col min="15888" max="16384" width="9.140625" style="8"/>
  </cols>
  <sheetData>
    <row r="1" spans="1:23" ht="15.75" x14ac:dyDescent="0.25">
      <c r="A1" s="144" t="s">
        <v>213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</row>
    <row r="2" spans="1:23" ht="15.75" x14ac:dyDescent="0.25">
      <c r="A2" s="144" t="s">
        <v>227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1:23" ht="15.7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5.75" x14ac:dyDescent="0.25">
      <c r="A4" s="145" t="s">
        <v>53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</row>
    <row r="5" spans="1:23" ht="15.75" x14ac:dyDescent="0.25">
      <c r="A5" s="145" t="s">
        <v>54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</row>
    <row r="6" spans="1:23" ht="16.5" x14ac:dyDescent="0.25">
      <c r="A6" s="146" t="s">
        <v>124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</row>
    <row r="7" spans="1:23" ht="9.9499999999999993" customHeight="1" x14ac:dyDescent="0.2">
      <c r="A7" s="10"/>
    </row>
    <row r="8" spans="1:23" s="11" customFormat="1" ht="17.25" customHeight="1" x14ac:dyDescent="0.2">
      <c r="A8" s="147" t="s">
        <v>56</v>
      </c>
      <c r="B8" s="147"/>
      <c r="C8" s="95" t="str">
        <f>LOOKUP(L8,BASE!A1:A10,BASE!J1:J10)</f>
        <v>-</v>
      </c>
      <c r="D8" s="95"/>
      <c r="G8" s="12" t="s">
        <v>32</v>
      </c>
      <c r="H8" s="7" t="str">
        <f>LOOKUP(L8,BASE!A1:A10,BASE!C1:C10)</f>
        <v>015</v>
      </c>
      <c r="K8" s="12" t="s">
        <v>33</v>
      </c>
      <c r="L8" s="148" t="s">
        <v>73</v>
      </c>
      <c r="M8" s="148"/>
      <c r="N8" s="13"/>
      <c r="O8" s="13"/>
      <c r="P8" s="12" t="s">
        <v>34</v>
      </c>
      <c r="Q8" s="95" t="str">
        <f>LOOKUP(L8,CCT,BASE!I1:I10)</f>
        <v>SEBS</v>
      </c>
      <c r="R8" s="95"/>
      <c r="S8" s="95"/>
      <c r="T8" s="95"/>
      <c r="U8" s="14"/>
      <c r="V8" s="14"/>
    </row>
    <row r="9" spans="1:23" ht="9.9499999999999993" customHeight="1" x14ac:dyDescent="0.2"/>
    <row r="10" spans="1:23" ht="12.75" x14ac:dyDescent="0.2">
      <c r="A10" s="147" t="s">
        <v>55</v>
      </c>
      <c r="B10" s="147"/>
      <c r="C10" s="93" t="str">
        <f ca="1">LOOKUP(L8,CCT,BASE!D1:D17)</f>
        <v>AVENIDA ALLENDE NUM. 1545-4</v>
      </c>
      <c r="D10" s="93"/>
      <c r="E10" s="93"/>
      <c r="F10" s="93"/>
      <c r="G10" s="93"/>
      <c r="H10" s="93"/>
      <c r="I10" s="12" t="s">
        <v>35</v>
      </c>
      <c r="J10" s="95" t="str">
        <f ca="1">LOOKUP(L8,CCT,BASE!E1:E17)</f>
        <v>BUSTAMANTE</v>
      </c>
      <c r="K10" s="95"/>
      <c r="L10" s="15" t="s">
        <v>43</v>
      </c>
      <c r="M10" s="83" t="str">
        <f ca="1">LOOKUP(L8,CCT,BASE!F1:F17)</f>
        <v>22840</v>
      </c>
      <c r="N10" s="14"/>
      <c r="O10" s="15" t="s">
        <v>5</v>
      </c>
      <c r="P10" s="94" t="s">
        <v>121</v>
      </c>
      <c r="Q10" s="94"/>
      <c r="R10" s="14"/>
      <c r="S10" s="15" t="s">
        <v>36</v>
      </c>
      <c r="T10" s="96"/>
      <c r="U10" s="96"/>
      <c r="V10" s="96"/>
      <c r="W10" s="96"/>
    </row>
    <row r="11" spans="1:23" ht="12" customHeight="1" x14ac:dyDescent="0.2">
      <c r="L11" s="16"/>
      <c r="M11" s="16"/>
      <c r="N11" s="16"/>
      <c r="O11" s="16"/>
      <c r="P11" s="16"/>
      <c r="Q11" s="16"/>
      <c r="R11" s="16"/>
      <c r="S11" s="16"/>
    </row>
    <row r="12" spans="1:23" ht="12" customHeight="1" x14ac:dyDescent="0.2">
      <c r="F12" s="12" t="s">
        <v>11</v>
      </c>
      <c r="G12" s="12" t="s">
        <v>8</v>
      </c>
      <c r="H12" s="95" t="str">
        <f ca="1">LOOKUP(L8,CCT,BASE!G1:G17)</f>
        <v>CORAL</v>
      </c>
      <c r="I12" s="95"/>
      <c r="J12" s="95"/>
      <c r="K12" s="95"/>
      <c r="L12" s="17" t="s">
        <v>7</v>
      </c>
      <c r="M12" s="95" t="str">
        <f ca="1">LOOKUP(L8,CCT,BASE!H1:H17)</f>
        <v>NUEVE</v>
      </c>
      <c r="N12" s="95"/>
      <c r="O12" s="95"/>
      <c r="P12" s="95"/>
      <c r="Q12" s="95"/>
      <c r="R12" s="95"/>
      <c r="S12" s="11" t="s">
        <v>46</v>
      </c>
      <c r="T12" s="96"/>
      <c r="U12" s="96"/>
      <c r="V12" s="96"/>
      <c r="W12" s="96"/>
    </row>
    <row r="13" spans="1:23" ht="12" customHeight="1" x14ac:dyDescent="0.2">
      <c r="F13" s="12"/>
      <c r="G13" s="12"/>
      <c r="H13" s="18"/>
      <c r="I13" s="18"/>
      <c r="J13" s="18"/>
      <c r="K13" s="18"/>
      <c r="L13" s="17"/>
      <c r="M13" s="18"/>
      <c r="N13" s="18"/>
      <c r="O13" s="18"/>
      <c r="P13" s="18"/>
      <c r="Q13" s="18"/>
      <c r="R13" s="18"/>
      <c r="S13" s="11"/>
      <c r="T13" s="16"/>
      <c r="U13" s="16"/>
      <c r="V13" s="18"/>
      <c r="W13" s="18"/>
    </row>
    <row r="14" spans="1:23" ht="12" customHeight="1" x14ac:dyDescent="0.2">
      <c r="A14" s="116" t="s">
        <v>59</v>
      </c>
      <c r="B14" s="116"/>
      <c r="C14" s="116"/>
      <c r="D14" s="96"/>
      <c r="E14" s="96"/>
      <c r="F14" s="96"/>
      <c r="G14" s="96"/>
      <c r="H14" s="96"/>
      <c r="I14" s="96"/>
      <c r="J14" s="18"/>
      <c r="K14" s="117" t="s">
        <v>57</v>
      </c>
      <c r="L14" s="117"/>
      <c r="M14" s="118"/>
      <c r="N14" s="118"/>
      <c r="O14" s="118"/>
      <c r="P14" s="18"/>
      <c r="Q14" s="18"/>
      <c r="R14" s="18"/>
      <c r="S14" s="11"/>
      <c r="T14" s="16"/>
      <c r="U14" s="16"/>
      <c r="V14" s="18"/>
      <c r="W14" s="18"/>
    </row>
    <row r="15" spans="1:23" ht="9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8" customHeight="1" x14ac:dyDescent="0.2">
      <c r="A16" s="119" t="s">
        <v>17</v>
      </c>
      <c r="B16" s="122" t="s">
        <v>47</v>
      </c>
      <c r="C16" s="122"/>
      <c r="D16" s="125" t="s">
        <v>58</v>
      </c>
      <c r="E16" s="122" t="s">
        <v>14</v>
      </c>
      <c r="F16" s="122"/>
      <c r="G16" s="122"/>
      <c r="H16" s="122"/>
      <c r="I16" s="122"/>
      <c r="J16" s="135" t="s">
        <v>4</v>
      </c>
      <c r="K16" s="136"/>
      <c r="L16" s="136"/>
      <c r="M16" s="137"/>
      <c r="N16" s="122" t="s">
        <v>12</v>
      </c>
      <c r="O16" s="122"/>
      <c r="P16" s="122"/>
      <c r="Q16" s="122"/>
      <c r="R16" s="122"/>
      <c r="S16" s="122"/>
      <c r="T16" s="122"/>
      <c r="U16" s="128"/>
      <c r="V16" s="128"/>
      <c r="W16" s="129"/>
    </row>
    <row r="17" spans="1:23" ht="18" customHeight="1" x14ac:dyDescent="0.2">
      <c r="A17" s="120"/>
      <c r="B17" s="123"/>
      <c r="C17" s="123"/>
      <c r="D17" s="126"/>
      <c r="E17" s="123"/>
      <c r="F17" s="123"/>
      <c r="G17" s="123"/>
      <c r="H17" s="123"/>
      <c r="I17" s="123"/>
      <c r="J17" s="138"/>
      <c r="K17" s="139"/>
      <c r="L17" s="139"/>
      <c r="M17" s="140"/>
      <c r="N17" s="123" t="s">
        <v>1</v>
      </c>
      <c r="O17" s="123"/>
      <c r="P17" s="123" t="s">
        <v>2</v>
      </c>
      <c r="Q17" s="123"/>
      <c r="R17" s="123" t="s">
        <v>3</v>
      </c>
      <c r="S17" s="123"/>
      <c r="T17" s="123" t="s">
        <v>0</v>
      </c>
      <c r="U17" s="130"/>
      <c r="V17" s="130"/>
      <c r="W17" s="131"/>
    </row>
    <row r="18" spans="1:23" ht="18" customHeight="1" x14ac:dyDescent="0.2">
      <c r="A18" s="121"/>
      <c r="B18" s="124"/>
      <c r="C18" s="124"/>
      <c r="D18" s="127"/>
      <c r="E18" s="124"/>
      <c r="F18" s="124"/>
      <c r="G18" s="124"/>
      <c r="H18" s="124"/>
      <c r="I18" s="124"/>
      <c r="J18" s="141"/>
      <c r="K18" s="142"/>
      <c r="L18" s="142"/>
      <c r="M18" s="143"/>
      <c r="N18" s="19" t="s">
        <v>26</v>
      </c>
      <c r="O18" s="19" t="s">
        <v>9</v>
      </c>
      <c r="P18" s="19" t="s">
        <v>26</v>
      </c>
      <c r="Q18" s="19" t="s">
        <v>9</v>
      </c>
      <c r="R18" s="19" t="s">
        <v>26</v>
      </c>
      <c r="S18" s="19" t="s">
        <v>9</v>
      </c>
      <c r="T18" s="132" t="s">
        <v>26</v>
      </c>
      <c r="U18" s="133"/>
      <c r="V18" s="132" t="s">
        <v>9</v>
      </c>
      <c r="W18" s="134"/>
    </row>
    <row r="19" spans="1:23" ht="15" customHeight="1" x14ac:dyDescent="0.2">
      <c r="A19" s="52">
        <v>1</v>
      </c>
      <c r="B19" s="97" t="str">
        <f>IF(H$8='CT15'!D1,'CT15'!A1,IF(H$8='CT16'!D1,'CT16'!A1,IF(H$8='CT17'!D1,'CT17'!A1,IF(H$8='CT20'!D1,'CT20'!A1,IF(H$8='CT21'!D1,'CT21'!A1,IF(H$8='CT23'!D1,'CT23'!A1,IF(H$8='CT24'!D1,'CT24'!A1,IF(H$8='CT25'!D1,'CT25'!A1,IF(H$8='CT28'!D1,'CT28'!A1,IF(H$8='CT52'!D1,'CT52'!A1," "))))))))))</f>
        <v>02PJN0185F</v>
      </c>
      <c r="C19" s="98"/>
      <c r="D19" s="54" t="str">
        <f>IF(H$8='CT15'!D1,'CT15'!B1,IF(H$8='CT16'!D1,'CT16'!B1,IF(H$8='CT17'!D1,'CT17'!B1,IF(H$8='CT20'!D1,'CT20'!B1,IF(H$8='CT21'!D1,'CT21'!B1,IF(H$8='CT23'!D1,'CT23'!B1,IF(H$8='CT24'!D1,'CT24'!B1,IF(H$8='CT25'!D1,'CT25'!B1,IF(H$8='CT28'!D1,'CT28'!B1,IF(H$8='CT52'!D1,'CT52'!B1," "))))))))))</f>
        <v>100</v>
      </c>
      <c r="E19" s="99" t="str">
        <f>IF(H$8='CT15'!D1,'CT15'!C1,IF(H$8='CT16'!D1,'CT16'!C1,IF(H$8='CT17'!D1,'CT17'!C1,IF(H$8='CT20'!D1,'CT20'!C1,IF(H$8='CT21'!D1,'CT21'!C1,IF(H$8='CT23'!D1,'CT23'!C1,IF(H$8='CT24'!D1,'CT24'!C1,IF(H$8='CT25'!D1,'CT25'!C1,IF(H$8='CT28'!D1,'CT28'!C1,IF(H$8='CT52'!D1,'CT52'!C1," "))))))))))</f>
        <v>COLEGIO PEARSON</v>
      </c>
      <c r="F19" s="100"/>
      <c r="G19" s="100"/>
      <c r="H19" s="100"/>
      <c r="I19" s="101"/>
      <c r="J19" s="113"/>
      <c r="K19" s="114"/>
      <c r="L19" s="114"/>
      <c r="M19" s="115"/>
      <c r="N19" s="55"/>
      <c r="O19" s="55"/>
      <c r="P19" s="55"/>
      <c r="Q19" s="55"/>
      <c r="R19" s="55"/>
      <c r="S19" s="55"/>
      <c r="T19" s="110">
        <f>+N19+P19+R19</f>
        <v>0</v>
      </c>
      <c r="U19" s="111"/>
      <c r="V19" s="110">
        <f>+O19+Q19+S19</f>
        <v>0</v>
      </c>
      <c r="W19" s="112"/>
    </row>
    <row r="20" spans="1:23" ht="15" customHeight="1" x14ac:dyDescent="0.2">
      <c r="A20" s="53">
        <v>2</v>
      </c>
      <c r="B20" s="97" t="str">
        <f>IF(H$8='CT15'!D2,'CT15'!A2,IF(H$8='CT16'!D2,'CT16'!A2,IF(H$8='CT17'!D2,'CT17'!A2,IF(H$8='CT20'!D2,'CT20'!A2,IF(H$8='CT21'!D2,'CT21'!A2,IF(H$8='CT23'!D2,'CT23'!A2,IF(H$8='CT24'!D2,'CT24'!A2,IF(H$8='CT25'!D2,'CT25'!A2,IF(H$8='CT28'!D2,'CT28'!A2,IF(H$8='CT52'!D2,'CT52'!A2," "))))))))))</f>
        <v>02PJN0203E</v>
      </c>
      <c r="C20" s="98"/>
      <c r="D20" s="54" t="str">
        <f>IF(H$8='CT15'!D2,'CT15'!B2,IF(H$8='CT16'!D2,'CT16'!B2,IF(H$8='CT17'!D2,'CT17'!B2,IF(H$8='CT20'!D2,'CT20'!B2,IF(H$8='CT21'!D2,'CT21'!B2,IF(H$8='CT23'!D2,'CT23'!B2,IF(H$8='CT24'!D2,'CT24'!B2,IF(H$8='CT25'!D2,'CT25'!B2,IF(H$8='CT28'!D2,'CT28'!B2,IF(H$8='CT52'!D2,'CT52'!B2," "))))))))))</f>
        <v>100</v>
      </c>
      <c r="E20" s="99" t="str">
        <f>IF(H$8='CT15'!D2,'CT15'!C2,IF(H$8='CT16'!D2,'CT16'!C2,IF(H$8='CT17'!D2,'CT17'!C2,IF(H$8='CT20'!D2,'CT20'!C2,IF(H$8='CT21'!D2,'CT21'!C2,IF(H$8='CT23'!D2,'CT23'!C2,IF(H$8='CT24'!D2,'CT24'!C2,IF(H$8='CT25'!D2,'CT25'!C2,IF(H$8='CT28'!D2,'CT28'!C2,IF(H$8='CT52'!D2,'CT52'!C2," "))))))))))</f>
        <v>JHON DEWEY</v>
      </c>
      <c r="F20" s="100"/>
      <c r="G20" s="100"/>
      <c r="H20" s="100"/>
      <c r="I20" s="101"/>
      <c r="J20" s="84"/>
      <c r="K20" s="85"/>
      <c r="L20" s="85"/>
      <c r="M20" s="86"/>
      <c r="N20" s="56"/>
      <c r="O20" s="56"/>
      <c r="P20" s="56"/>
      <c r="Q20" s="56"/>
      <c r="R20" s="56"/>
      <c r="S20" s="56"/>
      <c r="T20" s="107">
        <f t="shared" ref="T20:T39" si="0">+N20+P20+R20</f>
        <v>0</v>
      </c>
      <c r="U20" s="108"/>
      <c r="V20" s="107">
        <f t="shared" ref="V20:V39" si="1">+O20+Q20+S20</f>
        <v>0</v>
      </c>
      <c r="W20" s="109"/>
    </row>
    <row r="21" spans="1:23" ht="15" customHeight="1" x14ac:dyDescent="0.2">
      <c r="A21" s="53">
        <v>3</v>
      </c>
      <c r="B21" s="97" t="str">
        <f>IF(H$8='CT15'!D3,'CT15'!A3,IF(H$8='CT16'!D3,'CT16'!A3,IF(H$8='CT17'!D3,'CT17'!A3,IF(H$8='CT20'!D3,'CT20'!A3,IF(H$8='CT21'!D3,'CT21'!A3,IF(H$8='CT23'!D3,'CT23'!A3,IF(H$8='CT24'!D3,'CT24'!A3,IF(H$8='CT25'!D3,'CT25'!A3,IF(H$8='CT28'!D3,'CT28'!A3,IF(H$8='CT52'!D3,'CT52'!A3," "))))))))))</f>
        <v>02PJN0259G</v>
      </c>
      <c r="C21" s="98"/>
      <c r="D21" s="54" t="str">
        <f>IF(H$8='CT15'!D3,'CT15'!B3,IF(H$8='CT16'!D3,'CT16'!B3,IF(H$8='CT17'!D3,'CT17'!B3,IF(H$8='CT20'!D3,'CT20'!B3,IF(H$8='CT21'!D3,'CT21'!B3,IF(H$8='CT23'!D3,'CT23'!B3,IF(H$8='CT24'!D3,'CT24'!B3,IF(H$8='CT25'!D3,'CT25'!B3,IF(H$8='CT28'!D3,'CT28'!B3,IF(H$8='CT52'!D3,'CT52'!B3," "))))))))))</f>
        <v>100</v>
      </c>
      <c r="E21" s="99" t="str">
        <f>IF(H$8='CT15'!D3,'CT15'!C3,IF(H$8='CT16'!D3,'CT16'!C3,IF(H$8='CT17'!D3,'CT17'!C3,IF(H$8='CT20'!D3,'CT20'!C3,IF(H$8='CT21'!D3,'CT21'!C3,IF(H$8='CT23'!D3,'CT23'!C3,IF(H$8='CT24'!D3,'CT24'!C3,IF(H$8='CT25'!D3,'CT25'!C3,IF(H$8='CT28'!D3,'CT28'!C3,IF(H$8='CT52'!D3,'CT52'!C3," "))))))))))</f>
        <v>LOS PIBES</v>
      </c>
      <c r="F21" s="100"/>
      <c r="G21" s="100"/>
      <c r="H21" s="100"/>
      <c r="I21" s="101"/>
      <c r="J21" s="84"/>
      <c r="K21" s="85"/>
      <c r="L21" s="85"/>
      <c r="M21" s="86"/>
      <c r="N21" s="56"/>
      <c r="O21" s="56"/>
      <c r="P21" s="56"/>
      <c r="Q21" s="56"/>
      <c r="R21" s="56"/>
      <c r="S21" s="56"/>
      <c r="T21" s="107">
        <f t="shared" si="0"/>
        <v>0</v>
      </c>
      <c r="U21" s="108"/>
      <c r="V21" s="107">
        <f t="shared" si="1"/>
        <v>0</v>
      </c>
      <c r="W21" s="109"/>
    </row>
    <row r="22" spans="1:23" ht="15" customHeight="1" x14ac:dyDescent="0.2">
      <c r="A22" s="53">
        <v>4</v>
      </c>
      <c r="B22" s="97" t="str">
        <f>IF(H$8='CT15'!D4,'CT15'!A4,IF(H$8='CT16'!D4,'CT16'!A4,IF(H$8='CT17'!D4,'CT17'!A4,IF(H$8='CT20'!D4,'CT20'!A4,IF(H$8='CT21'!D4,'CT21'!A4,IF(H$8='CT23'!D4,'CT23'!A4,IF(H$8='CT24'!D4,'CT24'!A4,IF(H$8='CT25'!D4,'CT25'!A4,IF(H$8='CT28'!D4,'CT28'!A4,IF(H$8='CT52'!D4,'CT52'!A4," "))))))))))</f>
        <v>02PJN0509W</v>
      </c>
      <c r="C22" s="98"/>
      <c r="D22" s="54" t="str">
        <f>IF(H$8='CT15'!D4,'CT15'!B4,IF(H$8='CT16'!D4,'CT16'!B4,IF(H$8='CT17'!D4,'CT17'!B4,IF(H$8='CT20'!D4,'CT20'!B4,IF(H$8='CT21'!D4,'CT21'!B4,IF(H$8='CT23'!D4,'CT23'!B4,IF(H$8='CT24'!D4,'CT24'!B4,IF(H$8='CT25'!D4,'CT25'!B4,IF(H$8='CT28'!D4,'CT28'!B4,IF(H$8='CT52'!D4,'CT52'!B4," "))))))))))</f>
        <v>100</v>
      </c>
      <c r="E22" s="99" t="str">
        <f>IF(H$8='CT15'!D4,'CT15'!C4,IF(H$8='CT16'!D4,'CT16'!C4,IF(H$8='CT17'!D4,'CT17'!C4,IF(H$8='CT20'!D4,'CT20'!C4,IF(H$8='CT21'!D4,'CT21'!C4,IF(H$8='CT23'!D4,'CT23'!C4,IF(H$8='CT24'!D4,'CT24'!C4,IF(H$8='CT25'!D4,'CT25'!C4,IF(H$8='CT28'!D4,'CT28'!C4,IF(H$8='CT52'!D4,'CT52'!C4," "))))))))))</f>
        <v>PICCOLO BAMBINO II</v>
      </c>
      <c r="F22" s="100"/>
      <c r="G22" s="100"/>
      <c r="H22" s="100"/>
      <c r="I22" s="101"/>
      <c r="J22" s="84"/>
      <c r="K22" s="85"/>
      <c r="L22" s="85"/>
      <c r="M22" s="86"/>
      <c r="N22" s="56"/>
      <c r="O22" s="56"/>
      <c r="P22" s="56"/>
      <c r="Q22" s="56"/>
      <c r="R22" s="56"/>
      <c r="S22" s="56"/>
      <c r="T22" s="107">
        <f t="shared" si="0"/>
        <v>0</v>
      </c>
      <c r="U22" s="108"/>
      <c r="V22" s="107">
        <f t="shared" si="1"/>
        <v>0</v>
      </c>
      <c r="W22" s="109"/>
    </row>
    <row r="23" spans="1:23" ht="15" customHeight="1" x14ac:dyDescent="0.2">
      <c r="A23" s="53">
        <v>5</v>
      </c>
      <c r="B23" s="97" t="str">
        <f>IF(H$8='CT15'!D5,'CT15'!A5,IF(H$8='CT16'!D5,'CT16'!A5,IF(H$8='CT17'!D5,'CT17'!A5,IF(H$8='CT20'!D5,'CT20'!A5,IF(H$8='CT21'!D5,'CT21'!A5,IF(H$8='CT23'!D5,'CT23'!A5,IF(H$8='CT24'!D5,'CT24'!A5,IF(H$8='CT25'!D5,'CT25'!A5,IF(H$8='CT28'!D5,'CT28'!A5,IF(H$8='CT52'!D5,'CT52'!A5," "))))))))))</f>
        <v>02PJN0510L</v>
      </c>
      <c r="C23" s="98"/>
      <c r="D23" s="54" t="str">
        <f>IF(H$8='CT15'!D5,'CT15'!B5,IF(H$8='CT16'!D5,'CT16'!B5,IF(H$8='CT17'!D5,'CT17'!B5,IF(H$8='CT20'!D5,'CT20'!B5,IF(H$8='CT21'!D5,'CT21'!B5,IF(H$8='CT23'!D5,'CT23'!B5,IF(H$8='CT24'!D5,'CT24'!B5,IF(H$8='CT25'!D5,'CT25'!B5,IF(H$8='CT28'!D5,'CT28'!B5,IF(H$8='CT52'!D5,'CT52'!B5," "))))))))))</f>
        <v>100</v>
      </c>
      <c r="E23" s="99" t="str">
        <f>IF(H$8='CT15'!D5,'CT15'!C5,IF(H$8='CT16'!D5,'CT16'!C5,IF(H$8='CT17'!D5,'CT17'!C5,IF(H$8='CT20'!D5,'CT20'!C5,IF(H$8='CT21'!D5,'CT21'!C5,IF(H$8='CT23'!D5,'CT23'!C5,IF(H$8='CT24'!D5,'CT24'!C5,IF(H$8='CT25'!D5,'CT25'!C5,IF(H$8='CT28'!D5,'CT28'!C5,IF(H$8='CT52'!D5,'CT52'!C5," "))))))))))</f>
        <v>COLEGIO GALILEO</v>
      </c>
      <c r="F23" s="100"/>
      <c r="G23" s="100"/>
      <c r="H23" s="100"/>
      <c r="I23" s="101"/>
      <c r="J23" s="84"/>
      <c r="K23" s="85"/>
      <c r="L23" s="85"/>
      <c r="M23" s="86"/>
      <c r="N23" s="56"/>
      <c r="O23" s="56"/>
      <c r="P23" s="56"/>
      <c r="Q23" s="56"/>
      <c r="R23" s="56"/>
      <c r="S23" s="56"/>
      <c r="T23" s="107">
        <f t="shared" si="0"/>
        <v>0</v>
      </c>
      <c r="U23" s="108"/>
      <c r="V23" s="107">
        <f t="shared" si="1"/>
        <v>0</v>
      </c>
      <c r="W23" s="109"/>
    </row>
    <row r="24" spans="1:23" ht="15" customHeight="1" x14ac:dyDescent="0.2">
      <c r="A24" s="53">
        <v>6</v>
      </c>
      <c r="B24" s="97" t="str">
        <f>IF(H$8='CT15'!D6,'CT15'!A6,IF(H$8='CT16'!D6,'CT16'!A6,IF(H$8='CT17'!D6,'CT17'!A6,IF(H$8='CT20'!D6,'CT20'!A6,IF(H$8='CT21'!D6,'CT21'!A6,IF(H$8='CT23'!D6,'CT23'!A6,IF(H$8='CT24'!D6,'CT24'!A6,IF(H$8='CT25'!D6,'CT25'!A6,IF(H$8='CT28'!D6,'CT28'!A6,IF(H$8='CT52'!D6,'CT52'!A6," "))))))))))</f>
        <v>02PJN0646Z</v>
      </c>
      <c r="C24" s="98"/>
      <c r="D24" s="54" t="str">
        <f>IF(H$8='CT15'!D6,'CT15'!B6,IF(H$8='CT16'!D6,'CT16'!B6,IF(H$8='CT17'!D6,'CT17'!B6,IF(H$8='CT20'!D6,'CT20'!B6,IF(H$8='CT21'!D6,'CT21'!B6,IF(H$8='CT23'!D6,'CT23'!B6,IF(H$8='CT24'!D6,'CT24'!B6,IF(H$8='CT25'!D6,'CT25'!B6,IF(H$8='CT28'!D6,'CT28'!B6,IF(H$8='CT52'!D6,'CT52'!B6," "))))))))))</f>
        <v>100</v>
      </c>
      <c r="E24" s="99" t="str">
        <f>IF(H$8='CT15'!D6,'CT15'!C6,IF(H$8='CT16'!D6,'CT16'!C6,IF(H$8='CT17'!D6,'CT17'!C6,IF(H$8='CT20'!D6,'CT20'!C6,IF(H$8='CT21'!D6,'CT21'!C6,IF(H$8='CT23'!D6,'CT23'!C6,IF(H$8='CT24'!D6,'CT24'!C6,IF(H$8='CT25'!D6,'CT25'!C6,IF(H$8='CT28'!D6,'CT28'!C6,IF(H$8='CT52'!D6,'CT52'!C6," "))))))))))</f>
        <v>WUNDER KINDER</v>
      </c>
      <c r="F24" s="100"/>
      <c r="G24" s="100"/>
      <c r="H24" s="100"/>
      <c r="I24" s="101"/>
      <c r="J24" s="84"/>
      <c r="K24" s="85"/>
      <c r="L24" s="85"/>
      <c r="M24" s="86"/>
      <c r="N24" s="56"/>
      <c r="O24" s="56"/>
      <c r="P24" s="56"/>
      <c r="Q24" s="56"/>
      <c r="R24" s="56"/>
      <c r="S24" s="56"/>
      <c r="T24" s="107">
        <f t="shared" si="0"/>
        <v>0</v>
      </c>
      <c r="U24" s="108"/>
      <c r="V24" s="107">
        <f t="shared" si="1"/>
        <v>0</v>
      </c>
      <c r="W24" s="109"/>
    </row>
    <row r="25" spans="1:23" ht="15" customHeight="1" x14ac:dyDescent="0.2">
      <c r="A25" s="53">
        <v>7</v>
      </c>
      <c r="B25" s="97" t="str">
        <f>IF(H$8='CT15'!D7,'CT15'!A7,IF(H$8='CT16'!D7,'CT16'!A7,IF(H$8='CT17'!D7,'CT17'!A7,IF(H$8='CT20'!D7,'CT20'!A7,IF(H$8='CT21'!D7,'CT21'!A7,IF(H$8='CT23'!D7,'CT23'!A7,IF(H$8='CT24'!D7,'CT24'!A7,IF(H$8='CT25'!D7,'CT25'!A7,IF(H$8='CT28'!D7,'CT28'!A7,IF(H$8='CT52'!D7,'CT52'!A7," "))))))))))</f>
        <v>02PJN0670Z</v>
      </c>
      <c r="C25" s="98"/>
      <c r="D25" s="54" t="str">
        <f>IF(H$8='CT15'!D7,'CT15'!B7,IF(H$8='CT16'!D7,'CT16'!B7,IF(H$8='CT17'!D7,'CT17'!B7,IF(H$8='CT20'!D7,'CT20'!B7,IF(H$8='CT21'!D7,'CT21'!B7,IF(H$8='CT23'!D7,'CT23'!B7,IF(H$8='CT24'!D7,'CT24'!B7,IF(H$8='CT25'!D7,'CT25'!B7,IF(H$8='CT28'!D7,'CT28'!B7,IF(H$8='CT52'!D7,'CT52'!B7," "))))))))))</f>
        <v>100</v>
      </c>
      <c r="E25" s="99" t="str">
        <f>IF(H$8='CT15'!D7,'CT15'!C7,IF(H$8='CT16'!D7,'CT16'!C7,IF(H$8='CT17'!D7,'CT17'!C7,IF(H$8='CT20'!D7,'CT20'!C7,IF(H$8='CT21'!D7,'CT21'!C7,IF(H$8='CT23'!D7,'CT23'!C7,IF(H$8='CT24'!D7,'CT24'!C7,IF(H$8='CT25'!D7,'CT25'!C7,IF(H$8='CT28'!D7,'CT28'!C7,IF(H$8='CT52'!D7,'CT52'!C7," "))))))))))</f>
        <v>GREEN HANDS COLLEGE</v>
      </c>
      <c r="F25" s="100"/>
      <c r="G25" s="100"/>
      <c r="H25" s="100"/>
      <c r="I25" s="101"/>
      <c r="J25" s="84"/>
      <c r="K25" s="85"/>
      <c r="L25" s="85"/>
      <c r="M25" s="86"/>
      <c r="N25" s="56"/>
      <c r="O25" s="56"/>
      <c r="P25" s="56"/>
      <c r="Q25" s="56"/>
      <c r="R25" s="56"/>
      <c r="S25" s="56"/>
      <c r="T25" s="107">
        <f t="shared" si="0"/>
        <v>0</v>
      </c>
      <c r="U25" s="108"/>
      <c r="V25" s="107">
        <f t="shared" si="1"/>
        <v>0</v>
      </c>
      <c r="W25" s="109"/>
    </row>
    <row r="26" spans="1:23" ht="15" customHeight="1" x14ac:dyDescent="0.2">
      <c r="A26" s="53">
        <v>8</v>
      </c>
      <c r="B26" s="97" t="str">
        <f>IF(H$8='CT15'!D8,'CT15'!A8,IF(H$8='CT16'!D8,'CT16'!A8,IF(H$8='CT17'!D8,'CT17'!A8,IF(H$8='CT20'!D8,'CT20'!A8,IF(H$8='CT21'!D8,'CT21'!A8,IF(H$8='CT23'!D8,'CT23'!A8,IF(H$8='CT24'!D8,'CT24'!A8,IF(H$8='CT25'!D8,'CT25'!A8,IF(H$8='CT28'!D8,'CT28'!A8,IF(H$8='CT52'!D8,'CT52'!A8," "))))))))))</f>
        <v>02PJN0684B</v>
      </c>
      <c r="C26" s="98"/>
      <c r="D26" s="54" t="str">
        <f>IF(H$8='CT15'!D8,'CT15'!B8,IF(H$8='CT16'!D8,'CT16'!B8,IF(H$8='CT17'!D8,'CT17'!B8,IF(H$8='CT20'!D8,'CT20'!B8,IF(H$8='CT21'!D8,'CT21'!B8,IF(H$8='CT23'!D8,'CT23'!B8,IF(H$8='CT24'!D8,'CT24'!B8,IF(H$8='CT25'!D8,'CT25'!B8,IF(H$8='CT28'!D8,'CT28'!B8,IF(H$8='CT52'!D8,'CT52'!B8," "))))))))))</f>
        <v>100</v>
      </c>
      <c r="E26" s="99" t="str">
        <f>IF(H$8='CT15'!D8,'CT15'!C8,IF(H$8='CT16'!D8,'CT16'!C8,IF(H$8='CT17'!D8,'CT17'!C8,IF(H$8='CT20'!D8,'CT20'!C8,IF(H$8='CT21'!D8,'CT21'!C8,IF(H$8='CT23'!D8,'CT23'!C8,IF(H$8='CT24'!D8,'CT24'!C8,IF(H$8='CT25'!D8,'CT25'!C8,IF(H$8='CT28'!D8,'CT28'!C8,IF(H$8='CT52'!D8,'CT52'!C8," "))))))))))</f>
        <v>MI PRIMERA ESCUELITA</v>
      </c>
      <c r="F26" s="100"/>
      <c r="G26" s="100"/>
      <c r="H26" s="100"/>
      <c r="I26" s="101"/>
      <c r="J26" s="84"/>
      <c r="K26" s="85"/>
      <c r="L26" s="85"/>
      <c r="M26" s="86"/>
      <c r="N26" s="56"/>
      <c r="O26" s="56"/>
      <c r="P26" s="56"/>
      <c r="Q26" s="56"/>
      <c r="R26" s="56"/>
      <c r="S26" s="56"/>
      <c r="T26" s="107">
        <f t="shared" si="0"/>
        <v>0</v>
      </c>
      <c r="U26" s="108"/>
      <c r="V26" s="107">
        <f t="shared" si="1"/>
        <v>0</v>
      </c>
      <c r="W26" s="109"/>
    </row>
    <row r="27" spans="1:23" ht="15" customHeight="1" x14ac:dyDescent="0.2">
      <c r="A27" s="53">
        <v>9</v>
      </c>
      <c r="B27" s="97" t="str">
        <f>IF(H$8='CT15'!D9,'CT15'!A9,IF(H$8='CT16'!D9,'CT16'!A9,IF(H$8='CT17'!D9,'CT17'!A9,IF(H$8='CT20'!D9,'CT20'!A9,IF(H$8='CT21'!D9,'CT21'!A9,IF(H$8='CT23'!D9,'CT23'!A9,IF(H$8='CT24'!D9,'CT24'!A9,IF(H$8='CT25'!D9,'CT25'!A9,IF(H$8='CT28'!D9,'CT28'!A9,IF(H$8='CT52'!D9,'CT52'!A9," "))))))))))</f>
        <v>02PJN0718B</v>
      </c>
      <c r="C27" s="98"/>
      <c r="D27" s="54">
        <f>IF(H$8='CT15'!D9,'CT15'!B9,IF(H$8='CT16'!D9,'CT16'!B9,IF(H$8='CT17'!D9,'CT17'!B9,IF(H$8='CT20'!D9,'CT20'!B9,IF(H$8='CT21'!D9,'CT21'!B9,IF(H$8='CT23'!D9,'CT23'!B9,IF(H$8='CT24'!D9,'CT24'!B9,IF(H$8='CT25'!D9,'CT25'!B9,IF(H$8='CT28'!D9,'CT28'!B9,IF(H$8='CT52'!D9,'CT52'!B9," "))))))))))</f>
        <v>100</v>
      </c>
      <c r="E27" s="99" t="str">
        <f>IF(H$8='CT15'!D9,'CT15'!C9,IF(H$8='CT16'!D9,'CT16'!C9,IF(H$8='CT17'!D9,'CT17'!C9,IF(H$8='CT20'!D9,'CT20'!C9,IF(H$8='CT21'!D9,'CT21'!C9,IF(H$8='CT23'!D9,'CT23'!C9,IF(H$8='CT24'!D9,'CT24'!C9,IF(H$8='CT25'!D9,'CT25'!C9,IF(H$8='CT28'!D9,'CT28'!C9,IF(H$8='CT52'!D9,'CT52'!C9," "))))))))))</f>
        <v>C.A.P.I. DEL NOROESTE, A.C.</v>
      </c>
      <c r="F27" s="100"/>
      <c r="G27" s="100"/>
      <c r="H27" s="100"/>
      <c r="I27" s="101"/>
      <c r="J27" s="84"/>
      <c r="K27" s="85"/>
      <c r="L27" s="85"/>
      <c r="M27" s="86"/>
      <c r="N27" s="56"/>
      <c r="O27" s="56"/>
      <c r="P27" s="56"/>
      <c r="Q27" s="56"/>
      <c r="R27" s="56"/>
      <c r="S27" s="56"/>
      <c r="T27" s="107">
        <f t="shared" si="0"/>
        <v>0</v>
      </c>
      <c r="U27" s="108"/>
      <c r="V27" s="107">
        <f t="shared" si="1"/>
        <v>0</v>
      </c>
      <c r="W27" s="109"/>
    </row>
    <row r="28" spans="1:23" ht="15" customHeight="1" x14ac:dyDescent="0.2">
      <c r="A28" s="53">
        <v>10</v>
      </c>
      <c r="B28" s="97" t="str">
        <f>IF(H$8='CT15'!D10,'CT15'!A10,IF(H$8='CT16'!D10,'CT16'!A10,IF(H$8='CT17'!D10,'CT17'!A10,IF(H$8='CT20'!D10,'CT20'!A10,IF(H$8='CT21'!D10,'CT21'!A10,IF(H$8='CT23'!D10,'CT23'!A10,IF(H$8='CT24'!D10,'CT24'!A10,IF(H$8='CT25'!D10,'CT25'!A10,IF(H$8='CT28'!D10,'CT28'!A10,IF(H$8='CT52'!D10,'CT52'!A10," "))))))))))</f>
        <v xml:space="preserve"> </v>
      </c>
      <c r="C28" s="98"/>
      <c r="D28" s="54" t="str">
        <f>IF(H$8='CT15'!D10,'CT15'!B10,IF(H$8='CT16'!D10,'CT16'!B10,IF(H$8='CT17'!D10,'CT17'!B10,IF(H$8='CT20'!D10,'CT20'!B10,IF(H$8='CT21'!D10,'CT21'!B10,IF(H$8='CT23'!D10,'CT23'!B10,IF(H$8='CT24'!D10,'CT24'!B10,IF(H$8='CT25'!D10,'CT25'!B10,IF(H$8='CT28'!D10,'CT28'!B10,IF(H$8='CT52'!D10,'CT52'!B10," "))))))))))</f>
        <v xml:space="preserve"> </v>
      </c>
      <c r="E28" s="99" t="str">
        <f>IF(H$8='CT15'!D10,'CT15'!C10,IF(H$8='CT16'!D10,'CT16'!C10,IF(H$8='CT17'!D10,'CT17'!C10,IF(H$8='CT20'!D10,'CT20'!C10,IF(H$8='CT21'!D10,'CT21'!C10,IF(H$8='CT23'!D10,'CT23'!C10,IF(H$8='CT24'!D10,'CT24'!C10,IF(H$8='CT25'!D10,'CT25'!C10,IF(H$8='CT28'!D10,'CT28'!C10,IF(H$8='CT52'!D10,'CT52'!C10," "))))))))))</f>
        <v xml:space="preserve"> </v>
      </c>
      <c r="F28" s="100"/>
      <c r="G28" s="100"/>
      <c r="H28" s="100"/>
      <c r="I28" s="101"/>
      <c r="J28" s="84"/>
      <c r="K28" s="85"/>
      <c r="L28" s="85"/>
      <c r="M28" s="86"/>
      <c r="N28" s="56"/>
      <c r="O28" s="56"/>
      <c r="P28" s="56"/>
      <c r="Q28" s="56"/>
      <c r="R28" s="56"/>
      <c r="S28" s="56"/>
      <c r="T28" s="107">
        <f t="shared" si="0"/>
        <v>0</v>
      </c>
      <c r="U28" s="108"/>
      <c r="V28" s="107">
        <f t="shared" si="1"/>
        <v>0</v>
      </c>
      <c r="W28" s="109"/>
    </row>
    <row r="29" spans="1:23" ht="15" customHeight="1" x14ac:dyDescent="0.2">
      <c r="A29" s="53">
        <v>11</v>
      </c>
      <c r="B29" s="97" t="str">
        <f>IF(H$8='CT15'!D11,'CT15'!A11,IF(H$8='CT16'!D11,'CT16'!A11,IF(H$8='CT17'!D11,'CT17'!A11,IF(H$8='CT20'!D11,'CT20'!A11,IF(H$8='CT21'!D11,'CT21'!A11,IF(H$8='CT23'!D11,'CT23'!A11,IF(H$8='CT24'!D11,'CT24'!A11,IF(H$8='CT25'!D11,'CT25'!A11,IF(H$8='CT28'!D11,'CT28'!A11,IF(H$8='CT52'!D11,'CT52'!A11," "))))))))))</f>
        <v xml:space="preserve"> </v>
      </c>
      <c r="C29" s="98"/>
      <c r="D29" s="54" t="str">
        <f>IF(H$8='CT15'!D11,'CT15'!B11,IF(H$8='CT16'!D11,'CT16'!B11,IF(H$8='CT17'!D11,'CT17'!B11,IF(H$8='CT20'!D11,'CT20'!B11,IF(H$8='CT21'!D11,'CT21'!B11,IF(H$8='CT23'!D11,'CT23'!B11,IF(H$8='CT24'!D11,'CT24'!B11,IF(H$8='CT25'!D11,'CT25'!B11,IF(H$8='CT28'!D11,'CT28'!B11,IF(H$8='CT52'!D11,'CT52'!B11," "))))))))))</f>
        <v xml:space="preserve"> </v>
      </c>
      <c r="E29" s="99" t="str">
        <f>IF(H$8='CT15'!D11,'CT15'!C11,IF(H$8='CT16'!D11,'CT16'!C11,IF(H$8='CT17'!D11,'CT17'!C11,IF(H$8='CT20'!D11,'CT20'!C11,IF(H$8='CT21'!D11,'CT21'!C11,IF(H$8='CT23'!D11,'CT23'!C11,IF(H$8='CT24'!D11,'CT24'!C11,IF(H$8='CT25'!D11,'CT25'!C11,IF(H$8='CT28'!D11,'CT28'!C11,IF(H$8='CT52'!D11,'CT52'!C11," "))))))))))</f>
        <v xml:space="preserve"> </v>
      </c>
      <c r="F29" s="100"/>
      <c r="G29" s="100"/>
      <c r="H29" s="100"/>
      <c r="I29" s="101"/>
      <c r="J29" s="84"/>
      <c r="K29" s="85"/>
      <c r="L29" s="85"/>
      <c r="M29" s="86"/>
      <c r="N29" s="56"/>
      <c r="O29" s="56"/>
      <c r="P29" s="56"/>
      <c r="Q29" s="56"/>
      <c r="R29" s="56"/>
      <c r="S29" s="56"/>
      <c r="T29" s="107">
        <f t="shared" si="0"/>
        <v>0</v>
      </c>
      <c r="U29" s="108"/>
      <c r="V29" s="107">
        <f t="shared" si="1"/>
        <v>0</v>
      </c>
      <c r="W29" s="109"/>
    </row>
    <row r="30" spans="1:23" ht="15" customHeight="1" x14ac:dyDescent="0.2">
      <c r="A30" s="53">
        <v>12</v>
      </c>
      <c r="B30" s="97" t="str">
        <f>IF(H$8='CT15'!D12,'CT15'!A12,IF(H$8='CT16'!D12,'CT16'!A12,IF(H$8='CT17'!D12,'CT17'!A12,IF(H$8='CT20'!D12,'CT20'!A12,IF(H$8='CT21'!D12,'CT21'!A12,IF(H$8='CT23'!D12,'CT23'!A12,IF(H$8='CT24'!D12,'CT24'!A12,IF(H$8='CT25'!D12,'CT25'!A12,IF(H$8='CT28'!D12,'CT28'!A12,IF(H$8='CT52'!D12,'CT52'!A12," "))))))))))</f>
        <v xml:space="preserve"> </v>
      </c>
      <c r="C30" s="98"/>
      <c r="D30" s="54" t="str">
        <f>IF(H$8='CT15'!D12,'CT15'!B12,IF(H$8='CT16'!D12,'CT16'!B12,IF(H$8='CT17'!D12,'CT17'!B12,IF(H$8='CT20'!D12,'CT20'!B12,IF(H$8='CT21'!D12,'CT21'!B12,IF(H$8='CT23'!D12,'CT23'!B12,IF(H$8='CT24'!D12,'CT24'!B12,IF(H$8='CT25'!D12,'CT25'!B12,IF(H$8='CT28'!D12,'CT28'!B12,IF(H$8='CT52'!D12,'CT52'!B12," "))))))))))</f>
        <v xml:space="preserve"> </v>
      </c>
      <c r="E30" s="99" t="str">
        <f>IF(H$8='CT15'!D12,'CT15'!C12,IF(H$8='CT16'!D12,'CT16'!C12,IF(H$8='CT17'!D12,'CT17'!C12,IF(H$8='CT20'!D12,'CT20'!C12,IF(H$8='CT21'!D12,'CT21'!C12,IF(H$8='CT23'!D12,'CT23'!C12,IF(H$8='CT24'!D12,'CT24'!C12,IF(H$8='CT25'!D12,'CT25'!C12,IF(H$8='CT28'!D12,'CT28'!C12,IF(H$8='CT52'!D12,'CT52'!C12," "))))))))))</f>
        <v xml:space="preserve"> </v>
      </c>
      <c r="F30" s="100"/>
      <c r="G30" s="100"/>
      <c r="H30" s="100"/>
      <c r="I30" s="101"/>
      <c r="J30" s="84"/>
      <c r="K30" s="85"/>
      <c r="L30" s="85"/>
      <c r="M30" s="86"/>
      <c r="N30" s="56"/>
      <c r="O30" s="56"/>
      <c r="P30" s="56"/>
      <c r="Q30" s="56"/>
      <c r="R30" s="56"/>
      <c r="S30" s="56"/>
      <c r="T30" s="107">
        <f t="shared" si="0"/>
        <v>0</v>
      </c>
      <c r="U30" s="108"/>
      <c r="V30" s="107">
        <f t="shared" si="1"/>
        <v>0</v>
      </c>
      <c r="W30" s="109"/>
    </row>
    <row r="31" spans="1:23" ht="15" customHeight="1" x14ac:dyDescent="0.2">
      <c r="A31" s="53">
        <v>13</v>
      </c>
      <c r="B31" s="97" t="str">
        <f>IF(H$8='CT15'!D13,'CT15'!A13,IF(H$8='CT16'!D13,'CT16'!A13,IF(H$8='CT17'!D13,'CT17'!A13,IF(H$8='CT20'!D13,'CT20'!A13,IF(H$8='CT21'!D13,'CT21'!A13,IF(H$8='CT23'!D13,'CT23'!A13,IF(H$8='CT24'!D13,'CT24'!A13,IF(H$8='CT25'!D13,'CT25'!A13,IF(H$8='CT28'!D13,'CT28'!A13,IF(H$8='CT52'!D13,'CT52'!A13," "))))))))))</f>
        <v xml:space="preserve"> </v>
      </c>
      <c r="C31" s="98"/>
      <c r="D31" s="54" t="str">
        <f>IF(H$8='CT15'!D13,'CT15'!B13,IF(H$8='CT16'!D13,'CT16'!B13,IF(H$8='CT17'!D13,'CT17'!B13,IF(H$8='CT20'!D13,'CT20'!B13,IF(H$8='CT21'!D13,'CT21'!B13,IF(H$8='CT23'!D13,'CT23'!B13,IF(H$8='CT24'!D13,'CT24'!B13,IF(H$8='CT25'!D13,'CT25'!B13,IF(H$8='CT28'!D13,'CT28'!B13,IF(H$8='CT52'!D13,'CT52'!B13," "))))))))))</f>
        <v xml:space="preserve"> </v>
      </c>
      <c r="E31" s="99" t="str">
        <f>IF(H$8='CT15'!D13,'CT15'!C13,IF(H$8='CT16'!D13,'CT16'!C13,IF(H$8='CT17'!D13,'CT17'!C13,IF(H$8='CT20'!D13,'CT20'!C13,IF(H$8='CT21'!D13,'CT21'!C13,IF(H$8='CT23'!D13,'CT23'!C13,IF(H$8='CT24'!D13,'CT24'!C13,IF(H$8='CT25'!D13,'CT25'!C13,IF(H$8='CT28'!D13,'CT28'!C13,IF(H$8='CT52'!D13,'CT52'!C13," "))))))))))</f>
        <v xml:space="preserve"> </v>
      </c>
      <c r="F31" s="100"/>
      <c r="G31" s="100"/>
      <c r="H31" s="100"/>
      <c r="I31" s="101"/>
      <c r="J31" s="84"/>
      <c r="K31" s="85"/>
      <c r="L31" s="85"/>
      <c r="M31" s="86"/>
      <c r="N31" s="56"/>
      <c r="O31" s="56"/>
      <c r="P31" s="56"/>
      <c r="Q31" s="56"/>
      <c r="R31" s="56"/>
      <c r="S31" s="56"/>
      <c r="T31" s="107">
        <f t="shared" si="0"/>
        <v>0</v>
      </c>
      <c r="U31" s="108"/>
      <c r="V31" s="107">
        <f t="shared" si="1"/>
        <v>0</v>
      </c>
      <c r="W31" s="109"/>
    </row>
    <row r="32" spans="1:23" ht="15" customHeight="1" x14ac:dyDescent="0.2">
      <c r="A32" s="53">
        <v>14</v>
      </c>
      <c r="B32" s="97" t="str">
        <f>IF(H$8='CT15'!D14,'CT15'!A14,IF(H$8='CT16'!D14,'CT16'!A14,IF(H$8='CT17'!D14,'CT17'!A14,IF(H$8='CT20'!D14,'CT20'!A14,IF(H$8='CT21'!D14,'CT21'!A14,IF(H$8='CT23'!D14,'CT23'!A14,IF(H$8='CT24'!D14,'CT24'!A14,IF(H$8='CT25'!D14,'CT25'!A14,IF(H$8='CT28'!D14,'CT28'!A14,IF(H$8='CT52'!D14,'CT52'!A14," "))))))))))</f>
        <v xml:space="preserve"> </v>
      </c>
      <c r="C32" s="98"/>
      <c r="D32" s="54" t="str">
        <f>IF(H$8='CT15'!D14,'CT15'!B14,IF(H$8='CT16'!D14,'CT16'!B14,IF(H$8='CT17'!D14,'CT17'!B14,IF(H$8='CT20'!D14,'CT20'!B14,IF(H$8='CT21'!D14,'CT21'!B14,IF(H$8='CT23'!D14,'CT23'!B14,IF(H$8='CT24'!D14,'CT24'!B14,IF(H$8='CT25'!D14,'CT25'!B14,IF(H$8='CT28'!D14,'CT28'!B14,IF(H$8='CT52'!D14,'CT52'!B14," "))))))))))</f>
        <v xml:space="preserve"> </v>
      </c>
      <c r="E32" s="99" t="str">
        <f>IF(H$8='CT15'!D14,'CT15'!C14,IF(H$8='CT16'!D14,'CT16'!C14,IF(H$8='CT17'!D14,'CT17'!C14,IF(H$8='CT20'!D14,'CT20'!C14,IF(H$8='CT21'!D14,'CT21'!C14,IF(H$8='CT23'!D14,'CT23'!C14,IF(H$8='CT24'!D14,'CT24'!C14,IF(H$8='CT25'!D14,'CT25'!C14,IF(H$8='CT28'!D14,'CT28'!C14,IF(H$8='CT52'!D14,'CT52'!C14," "))))))))))</f>
        <v xml:space="preserve"> </v>
      </c>
      <c r="F32" s="100"/>
      <c r="G32" s="100"/>
      <c r="H32" s="100"/>
      <c r="I32" s="101"/>
      <c r="J32" s="84"/>
      <c r="K32" s="85"/>
      <c r="L32" s="85"/>
      <c r="M32" s="86"/>
      <c r="N32" s="56"/>
      <c r="O32" s="56"/>
      <c r="P32" s="56"/>
      <c r="Q32" s="56"/>
      <c r="R32" s="56"/>
      <c r="S32" s="56"/>
      <c r="T32" s="107">
        <f t="shared" si="0"/>
        <v>0</v>
      </c>
      <c r="U32" s="108"/>
      <c r="V32" s="107">
        <f t="shared" si="1"/>
        <v>0</v>
      </c>
      <c r="W32" s="109"/>
    </row>
    <row r="33" spans="1:23" ht="15" customHeight="1" x14ac:dyDescent="0.2">
      <c r="A33" s="53">
        <v>15</v>
      </c>
      <c r="B33" s="97" t="str">
        <f>IF(H$8='CT15'!D15,'CT15'!A15,IF(H$8='CT16'!D15,'CT16'!A15,IF(H$8='CT17'!D15,'CT17'!A15,IF(H$8='CT20'!D15,'CT20'!A15,IF(H$8='CT21'!D15,'CT21'!A15,IF(H$8='CT23'!D15,'CT23'!A15,IF(H$8='CT24'!D15,'CT24'!A15,IF(H$8='CT25'!D15,'CT25'!A15,IF(H$8='CT28'!D15,'CT28'!A15,IF(H$8='CT52'!D15,'CT52'!A15," "))))))))))</f>
        <v xml:space="preserve"> </v>
      </c>
      <c r="C33" s="98"/>
      <c r="D33" s="54" t="str">
        <f>IF(H$8='CT15'!D15,'CT15'!B15,IF(H$8='CT16'!D15,'CT16'!B15,IF(H$8='CT17'!D15,'CT17'!B15,IF(H$8='CT20'!D15,'CT20'!B15,IF(H$8='CT21'!D15,'CT21'!B15,IF(H$8='CT23'!D15,'CT23'!B15,IF(H$8='CT24'!D15,'CT24'!B15,IF(H$8='CT25'!D15,'CT25'!B15,IF(H$8='CT28'!D15,'CT28'!B15,IF(H$8='CT52'!D15,'CT52'!B15," "))))))))))</f>
        <v xml:space="preserve"> </v>
      </c>
      <c r="E33" s="99" t="str">
        <f>IF(H$8='CT15'!D15,'CT15'!C15,IF(H$8='CT16'!D15,'CT16'!C15,IF(H$8='CT17'!D15,'CT17'!C15,IF(H$8='CT20'!D15,'CT20'!C15,IF(H$8='CT21'!D15,'CT21'!C15,IF(H$8='CT23'!D15,'CT23'!C15,IF(H$8='CT24'!D15,'CT24'!C15,IF(H$8='CT25'!D15,'CT25'!C15,IF(H$8='CT28'!D15,'CT28'!C15,IF(H$8='CT52'!D15,'CT52'!C15," "))))))))))</f>
        <v xml:space="preserve"> </v>
      </c>
      <c r="F33" s="100"/>
      <c r="G33" s="100"/>
      <c r="H33" s="100"/>
      <c r="I33" s="101"/>
      <c r="J33" s="84"/>
      <c r="K33" s="85"/>
      <c r="L33" s="85"/>
      <c r="M33" s="86"/>
      <c r="N33" s="56"/>
      <c r="O33" s="56"/>
      <c r="P33" s="56"/>
      <c r="Q33" s="56"/>
      <c r="R33" s="56"/>
      <c r="S33" s="56"/>
      <c r="T33" s="107">
        <f t="shared" si="0"/>
        <v>0</v>
      </c>
      <c r="U33" s="108"/>
      <c r="V33" s="107">
        <f t="shared" si="1"/>
        <v>0</v>
      </c>
      <c r="W33" s="109"/>
    </row>
    <row r="34" spans="1:23" ht="15" customHeight="1" x14ac:dyDescent="0.2">
      <c r="A34" s="53">
        <v>16</v>
      </c>
      <c r="B34" s="97" t="str">
        <f>IF(H$8='CT15'!D16,'CT15'!A16,IF(H$8='CT16'!D16,'CT16'!A16,IF(H$8='CT17'!D16,'CT17'!A16,IF(H$8='CT20'!D16,'CT20'!A16,IF(H$8='CT21'!D16,'CT21'!A16,IF(H$8='CT23'!D16,'CT23'!A16,IF(H$8='CT24'!D16,'CT24'!A16,IF(H$8='CT25'!D16,'CT25'!A16,IF(H$8='CT28'!D16,'CT28'!A16,IF(H$8='CT52'!D16,'CT52'!A16," "))))))))))</f>
        <v xml:space="preserve"> </v>
      </c>
      <c r="C34" s="98"/>
      <c r="D34" s="54" t="str">
        <f>IF(H$8='CT15'!D16,'CT15'!B16,IF(H$8='CT16'!D16,'CT16'!B16,IF(H$8='CT17'!D16,'CT17'!B16,IF(H$8='CT20'!D16,'CT20'!B16,IF(H$8='CT21'!D16,'CT21'!B16,IF(H$8='CT23'!D16,'CT23'!B16,IF(H$8='CT24'!D16,'CT24'!B16,IF(H$8='CT25'!D16,'CT25'!B16,IF(H$8='CT28'!D16,'CT28'!B16,IF(H$8='CT52'!D16,'CT52'!B16," "))))))))))</f>
        <v xml:space="preserve"> </v>
      </c>
      <c r="E34" s="99" t="str">
        <f>IF(H$8='CT15'!D16,'CT15'!C16,IF(H$8='CT16'!D16,'CT16'!C16,IF(H$8='CT17'!D16,'CT17'!C16,IF(H$8='CT20'!D16,'CT20'!C16,IF(H$8='CT21'!D16,'CT21'!C16,IF(H$8='CT23'!D16,'CT23'!C16,IF(H$8='CT24'!D16,'CT24'!C16,IF(H$8='CT25'!D16,'CT25'!C16,IF(H$8='CT28'!D16,'CT28'!C16,IF(H$8='CT52'!D16,'CT52'!C16," "))))))))))</f>
        <v xml:space="preserve"> </v>
      </c>
      <c r="F34" s="100"/>
      <c r="G34" s="100"/>
      <c r="H34" s="100"/>
      <c r="I34" s="101"/>
      <c r="J34" s="84"/>
      <c r="K34" s="85"/>
      <c r="L34" s="85"/>
      <c r="M34" s="86"/>
      <c r="N34" s="56"/>
      <c r="O34" s="56"/>
      <c r="P34" s="56"/>
      <c r="Q34" s="56"/>
      <c r="R34" s="56"/>
      <c r="S34" s="56"/>
      <c r="T34" s="107">
        <f t="shared" si="0"/>
        <v>0</v>
      </c>
      <c r="U34" s="108"/>
      <c r="V34" s="107">
        <f t="shared" si="1"/>
        <v>0</v>
      </c>
      <c r="W34" s="109"/>
    </row>
    <row r="35" spans="1:23" ht="15" customHeight="1" x14ac:dyDescent="0.2">
      <c r="A35" s="53">
        <v>17</v>
      </c>
      <c r="B35" s="97" t="str">
        <f>IF(H$8='CT15'!D17,'CT15'!A17,IF(H$8='CT16'!D17,'CT16'!A17,IF(H$8='CT17'!D17,'CT17'!A17,IF(H$8='CT20'!D17,'CT20'!A17,IF(H$8='CT21'!D17,'CT21'!A17,IF(H$8='CT23'!D17,'CT23'!A17,IF(H$8='CT24'!D17,'CT24'!A17,IF(H$8='CT25'!D17,'CT25'!A17,IF(H$8='CT28'!D17,'CT28'!A17,IF(H$8='CT52'!D17,'CT52'!A17," "))))))))))</f>
        <v xml:space="preserve"> </v>
      </c>
      <c r="C35" s="98"/>
      <c r="D35" s="54" t="str">
        <f>IF(H$8='CT15'!D17,'CT15'!B17,IF(H$8='CT16'!D17,'CT16'!B17,IF(H$8='CT17'!D17,'CT17'!B17,IF(H$8='CT20'!D17,'CT20'!B17,IF(H$8='CT21'!D17,'CT21'!B17,IF(H$8='CT23'!D17,'CT23'!B17,IF(H$8='CT24'!D17,'CT24'!B17,IF(H$8='CT25'!D17,'CT25'!B17,IF(H$8='CT28'!D17,'CT28'!B17,IF(H$8='CT52'!D17,'CT52'!B17," "))))))))))</f>
        <v xml:space="preserve"> </v>
      </c>
      <c r="E35" s="99" t="str">
        <f>IF(H$8='CT15'!D17,'CT15'!C17,IF(H$8='CT16'!D17,'CT16'!C17,IF(H$8='CT17'!D17,'CT17'!C17,IF(H$8='CT20'!D17,'CT20'!C17,IF(H$8='CT21'!D17,'CT21'!C17,IF(H$8='CT23'!D17,'CT23'!C17,IF(H$8='CT24'!D17,'CT24'!C17,IF(H$8='CT25'!D17,'CT25'!C17,IF(H$8='CT28'!D17,'CT28'!C17,IF(H$8='CT52'!D17,'CT52'!C17," "))))))))))</f>
        <v xml:space="preserve"> </v>
      </c>
      <c r="F35" s="100"/>
      <c r="G35" s="100"/>
      <c r="H35" s="100"/>
      <c r="I35" s="101"/>
      <c r="J35" s="84"/>
      <c r="K35" s="85"/>
      <c r="L35" s="85"/>
      <c r="M35" s="86"/>
      <c r="N35" s="56"/>
      <c r="O35" s="56"/>
      <c r="P35" s="56"/>
      <c r="Q35" s="56"/>
      <c r="R35" s="56"/>
      <c r="S35" s="56"/>
      <c r="T35" s="107">
        <f t="shared" si="0"/>
        <v>0</v>
      </c>
      <c r="U35" s="108"/>
      <c r="V35" s="107">
        <f t="shared" si="1"/>
        <v>0</v>
      </c>
      <c r="W35" s="109"/>
    </row>
    <row r="36" spans="1:23" ht="15" customHeight="1" x14ac:dyDescent="0.2">
      <c r="A36" s="53">
        <v>18</v>
      </c>
      <c r="B36" s="97" t="str">
        <f>IF(H$8='CT15'!D18,'CT15'!A18,IF(H$8='CT16'!D18,'CT16'!A18,IF(H$8='CT17'!D18,'CT17'!A18,IF(H$8='CT20'!D18,'CT20'!A18,IF(H$8='CT21'!D18,'CT21'!A18,IF(H$8='CT23'!D18,'CT23'!A18,IF(H$8='CT24'!D18,'CT24'!A18,IF(H$8='CT25'!D18,'CT25'!A18,IF(H$8='CT28'!D18,'CT28'!A18,IF(H$8='CT52'!D18,'CT52'!A18," "))))))))))</f>
        <v xml:space="preserve"> </v>
      </c>
      <c r="C36" s="98"/>
      <c r="D36" s="54" t="str">
        <f>IF(H$8='CT15'!D18,'CT15'!B18,IF(H$8='CT16'!D18,'CT16'!B18,IF(H$8='CT17'!D18,'CT17'!B18,IF(H$8='CT20'!D18,'CT20'!B18,IF(H$8='CT21'!D18,'CT21'!B18,IF(H$8='CT23'!D18,'CT23'!B18,IF(H$8='CT24'!D18,'CT24'!B18,IF(H$8='CT25'!D18,'CT25'!B18,IF(H$8='CT28'!D18,'CT28'!B18,IF(H$8='CT52'!D18,'CT52'!B18," "))))))))))</f>
        <v xml:space="preserve"> </v>
      </c>
      <c r="E36" s="99" t="str">
        <f>IF(H$8='CT15'!D18,'CT15'!C18,IF(H$8='CT16'!D18,'CT16'!C18,IF(H$8='CT17'!D18,'CT17'!C18,IF(H$8='CT20'!D18,'CT20'!C18,IF(H$8='CT21'!D18,'CT21'!C18,IF(H$8='CT23'!D18,'CT23'!C18,IF(H$8='CT24'!D18,'CT24'!C18,IF(H$8='CT25'!D18,'CT25'!C18,IF(H$8='CT28'!D18,'CT28'!C18,IF(H$8='CT52'!D18,'CT52'!C18," "))))))))))</f>
        <v xml:space="preserve"> </v>
      </c>
      <c r="F36" s="100"/>
      <c r="G36" s="100"/>
      <c r="H36" s="100"/>
      <c r="I36" s="101"/>
      <c r="J36" s="84"/>
      <c r="K36" s="85"/>
      <c r="L36" s="85"/>
      <c r="M36" s="86"/>
      <c r="N36" s="56"/>
      <c r="O36" s="56"/>
      <c r="P36" s="56"/>
      <c r="Q36" s="56"/>
      <c r="R36" s="56"/>
      <c r="S36" s="56"/>
      <c r="T36" s="107">
        <f t="shared" si="0"/>
        <v>0</v>
      </c>
      <c r="U36" s="108"/>
      <c r="V36" s="107">
        <f t="shared" si="1"/>
        <v>0</v>
      </c>
      <c r="W36" s="109"/>
    </row>
    <row r="37" spans="1:23" ht="15" customHeight="1" x14ac:dyDescent="0.2">
      <c r="A37" s="53">
        <v>19</v>
      </c>
      <c r="B37" s="97" t="str">
        <f>IF(H$8='CT15'!D19,'CT15'!A19,IF(H$8='CT16'!D19,'CT16'!A19,IF(H$8='CT17'!D19,'CT17'!A19,IF(H$8='CT20'!D19,'CT20'!A19,IF(H$8='CT21'!D19,'CT21'!A19,IF(H$8='CT23'!D19,'CT23'!A19,IF(H$8='CT24'!D19,'CT24'!A19,IF(H$8='CT25'!D19,'CT25'!A19,IF(H$8='CT28'!D19,'CT28'!A19,IF(H$8='CT52'!D19,'CT52'!A19," "))))))))))</f>
        <v xml:space="preserve"> </v>
      </c>
      <c r="C37" s="98"/>
      <c r="D37" s="54" t="str">
        <f>IF(H$8='CT15'!D19,'CT15'!B19,IF(H$8='CT16'!D19,'CT16'!B19,IF(H$8='CT17'!D19,'CT17'!B19,IF(H$8='CT20'!D19,'CT20'!B19,IF(H$8='CT21'!D19,'CT21'!B19,IF(H$8='CT23'!D19,'CT23'!B19,IF(H$8='CT24'!D19,'CT24'!B19,IF(H$8='CT25'!D19,'CT25'!B19,IF(H$8='CT28'!D19,'CT28'!B19,IF(H$8='CT52'!D19,'CT52'!B19," "))))))))))</f>
        <v xml:space="preserve"> </v>
      </c>
      <c r="E37" s="99" t="str">
        <f>IF(H$8='CT15'!D19,'CT15'!C19,IF(H$8='CT16'!D19,'CT16'!C19,IF(H$8='CT17'!D19,'CT17'!C19,IF(H$8='CT20'!D19,'CT20'!C19,IF(H$8='CT21'!D19,'CT21'!C19,IF(H$8='CT23'!D19,'CT23'!C19,IF(H$8='CT24'!D19,'CT24'!C19,IF(H$8='CT25'!D19,'CT25'!C19,IF(H$8='CT28'!D19,'CT28'!C19,IF(H$8='CT52'!D19,'CT52'!C19," "))))))))))</f>
        <v xml:space="preserve"> </v>
      </c>
      <c r="F37" s="100"/>
      <c r="G37" s="100"/>
      <c r="H37" s="100"/>
      <c r="I37" s="101"/>
      <c r="J37" s="84"/>
      <c r="K37" s="85"/>
      <c r="L37" s="85"/>
      <c r="M37" s="86"/>
      <c r="N37" s="56"/>
      <c r="O37" s="56"/>
      <c r="P37" s="56"/>
      <c r="Q37" s="56"/>
      <c r="R37" s="56"/>
      <c r="S37" s="56"/>
      <c r="T37" s="107">
        <f t="shared" si="0"/>
        <v>0</v>
      </c>
      <c r="U37" s="108"/>
      <c r="V37" s="107">
        <f t="shared" si="1"/>
        <v>0</v>
      </c>
      <c r="W37" s="109"/>
    </row>
    <row r="38" spans="1:23" ht="15" customHeight="1" x14ac:dyDescent="0.2">
      <c r="A38" s="53">
        <v>20</v>
      </c>
      <c r="B38" s="97" t="str">
        <f>IF(H$8='CT15'!D20,'CT15'!A20,IF(H$8='CT16'!D20,'CT16'!A20,IF(H$8='CT17'!D20,'CT17'!A20,IF(H$8='CT20'!D20,'CT20'!A20,IF(H$8='CT21'!D20,'CT21'!A20,IF(H$8='CT23'!D20,'CT23'!A20,IF(H$8='CT24'!D20,'CT24'!A20,IF(H$8='CT25'!D20,'CT25'!A20,IF(H$8='CT28'!D20,'CT28'!A20,IF(H$8='CT52'!D20,'CT52'!A20," "))))))))))</f>
        <v xml:space="preserve"> </v>
      </c>
      <c r="C38" s="98"/>
      <c r="D38" s="54" t="str">
        <f>IF(H$8='CT15'!D20,'CT15'!B20,IF(H$8='CT16'!D20,'CT16'!B20,IF(H$8='CT17'!D20,'CT17'!B20,IF(H$8='CT20'!D20,'CT20'!B20,IF(H$8='CT21'!D20,'CT21'!B20,IF(H$8='CT23'!D20,'CT23'!B20,IF(H$8='CT24'!D20,'CT24'!B20,IF(H$8='CT25'!D20,'CT25'!B20,IF(H$8='CT28'!D20,'CT28'!B20,IF(H$8='CT52'!D20,'CT52'!B20," "))))))))))</f>
        <v xml:space="preserve"> </v>
      </c>
      <c r="E38" s="99" t="str">
        <f>IF(H$8='CT15'!D20,'CT15'!C20,IF(H$8='CT16'!D20,'CT16'!C20,IF(H$8='CT17'!D20,'CT17'!C20,IF(H$8='CT20'!D20,'CT20'!C20,IF(H$8='CT21'!D20,'CT21'!C20,IF(H$8='CT23'!D20,'CT23'!C20,IF(H$8='CT24'!D20,'CT24'!C20,IF(H$8='CT25'!D20,'CT25'!C20,IF(H$8='CT28'!D20,'CT28'!C20,IF(H$8='CT52'!D20,'CT52'!C20," "))))))))))</f>
        <v xml:space="preserve"> </v>
      </c>
      <c r="F38" s="100"/>
      <c r="G38" s="100"/>
      <c r="H38" s="100"/>
      <c r="I38" s="101"/>
      <c r="J38" s="84"/>
      <c r="K38" s="85"/>
      <c r="L38" s="85"/>
      <c r="M38" s="86"/>
      <c r="N38" s="56"/>
      <c r="O38" s="56"/>
      <c r="P38" s="56"/>
      <c r="Q38" s="56"/>
      <c r="R38" s="56"/>
      <c r="S38" s="56"/>
      <c r="T38" s="107">
        <f t="shared" si="0"/>
        <v>0</v>
      </c>
      <c r="U38" s="108"/>
      <c r="V38" s="107">
        <f t="shared" si="1"/>
        <v>0</v>
      </c>
      <c r="W38" s="109"/>
    </row>
    <row r="39" spans="1:23" ht="15" customHeight="1" x14ac:dyDescent="0.2">
      <c r="A39" s="53">
        <v>21</v>
      </c>
      <c r="B39" s="97" t="str">
        <f>IF(H$8='CT15'!D21,'CT15'!A21,IF(H$8='CT16'!D21,'CT16'!A21,IF(H$8='CT17'!D21,'CT17'!A21,IF(H$8='CT20'!D21,'CT20'!A21,IF(H$8='CT21'!D21,'CT21'!A21,IF(H$8='CT23'!D21,'CT23'!A21,IF(H$8='CT24'!D21,'CT24'!A21,IF(H$8='CT25'!D21,'CT25'!A21,IF(H$8='CT28'!D21,'CT28'!A21,IF(H$8='CT52'!D21,'CT52'!A21," "))))))))))</f>
        <v xml:space="preserve"> </v>
      </c>
      <c r="C39" s="98"/>
      <c r="D39" s="54" t="str">
        <f>IF(H$8='CT15'!D21,'CT15'!B21,IF(H$8='CT16'!D21,'CT16'!B21,IF(H$8='CT17'!D21,'CT17'!B21,IF(H$8='CT20'!D21,'CT20'!B21,IF(H$8='CT21'!D21,'CT21'!B21,IF(H$8='CT23'!D21,'CT23'!B21,IF(H$8='CT24'!D21,'CT24'!B21,IF(H$8='CT25'!D21,'CT25'!B21,IF(H$8='CT28'!D21,'CT28'!B21,IF(H$8='CT52'!D21,'CT52'!B21," "))))))))))</f>
        <v xml:space="preserve"> </v>
      </c>
      <c r="E39" s="99" t="str">
        <f>IF(H$8='CT15'!D21,'CT15'!C21,IF(H$8='CT16'!D21,'CT16'!C21,IF(H$8='CT17'!D21,'CT17'!C21,IF(H$8='CT20'!D21,'CT20'!C21,IF(H$8='CT21'!D21,'CT21'!C21,IF(H$8='CT23'!D21,'CT23'!C21,IF(H$8='CT24'!D21,'CT24'!C21,IF(H$8='CT25'!D21,'CT25'!C21,IF(H$8='CT28'!D21,'CT28'!C21,IF(H$8='CT52'!D21,'CT52'!C21," "))))))))))</f>
        <v xml:space="preserve"> </v>
      </c>
      <c r="F39" s="100"/>
      <c r="G39" s="100"/>
      <c r="H39" s="100"/>
      <c r="I39" s="101"/>
      <c r="J39" s="84"/>
      <c r="K39" s="85"/>
      <c r="L39" s="85"/>
      <c r="M39" s="86"/>
      <c r="N39" s="57"/>
      <c r="O39" s="57"/>
      <c r="P39" s="57"/>
      <c r="Q39" s="57"/>
      <c r="R39" s="57"/>
      <c r="S39" s="57"/>
      <c r="T39" s="102">
        <f t="shared" si="0"/>
        <v>0</v>
      </c>
      <c r="U39" s="103"/>
      <c r="V39" s="102">
        <f t="shared" si="1"/>
        <v>0</v>
      </c>
      <c r="W39" s="104"/>
    </row>
    <row r="40" spans="1:23" ht="15" customHeight="1" x14ac:dyDescent="0.2">
      <c r="A40" s="87" t="s">
        <v>13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9"/>
      <c r="N40" s="20">
        <f t="shared" ref="N40:S40" si="2">SUM(N19:N39)</f>
        <v>0</v>
      </c>
      <c r="O40" s="20">
        <f t="shared" si="2"/>
        <v>0</v>
      </c>
      <c r="P40" s="20">
        <f t="shared" si="2"/>
        <v>0</v>
      </c>
      <c r="Q40" s="20">
        <f t="shared" si="2"/>
        <v>0</v>
      </c>
      <c r="R40" s="20">
        <f t="shared" si="2"/>
        <v>0</v>
      </c>
      <c r="S40" s="20">
        <f t="shared" si="2"/>
        <v>0</v>
      </c>
      <c r="T40" s="105">
        <f>SUM(T19:U39)</f>
        <v>0</v>
      </c>
      <c r="U40" s="89"/>
      <c r="V40" s="105">
        <f>SUM(V19:W39)</f>
        <v>0</v>
      </c>
      <c r="W40" s="106"/>
    </row>
    <row r="44" spans="1:23" ht="12.75" x14ac:dyDescent="0.2">
      <c r="S44" s="12" t="s">
        <v>27</v>
      </c>
      <c r="T44" s="60" t="s">
        <v>228</v>
      </c>
      <c r="U44" s="60" t="s">
        <v>229</v>
      </c>
      <c r="V44" s="90" t="s">
        <v>230</v>
      </c>
      <c r="W44" s="91"/>
    </row>
    <row r="45" spans="1:23" ht="15" x14ac:dyDescent="0.2">
      <c r="S45" s="21"/>
      <c r="T45" s="22" t="s">
        <v>28</v>
      </c>
      <c r="U45" s="22" t="s">
        <v>29</v>
      </c>
      <c r="V45" s="92" t="s">
        <v>30</v>
      </c>
      <c r="W45" s="92"/>
    </row>
  </sheetData>
  <sheetProtection selectLockedCells="1"/>
  <mergeCells count="143">
    <mergeCell ref="A1:W1"/>
    <mergeCell ref="A2:W2"/>
    <mergeCell ref="A4:W4"/>
    <mergeCell ref="A5:W5"/>
    <mergeCell ref="A6:W6"/>
    <mergeCell ref="A8:B8"/>
    <mergeCell ref="C8:D8"/>
    <mergeCell ref="Q8:T8"/>
    <mergeCell ref="A10:B10"/>
    <mergeCell ref="J10:K10"/>
    <mergeCell ref="T10:W10"/>
    <mergeCell ref="L8:M8"/>
    <mergeCell ref="A14:C14"/>
    <mergeCell ref="K14:L14"/>
    <mergeCell ref="M14:O14"/>
    <mergeCell ref="A16:A18"/>
    <mergeCell ref="B16:C18"/>
    <mergeCell ref="D16:D18"/>
    <mergeCell ref="E16:I18"/>
    <mergeCell ref="N16:W16"/>
    <mergeCell ref="N17:O17"/>
    <mergeCell ref="P17:Q17"/>
    <mergeCell ref="R17:S17"/>
    <mergeCell ref="T17:W17"/>
    <mergeCell ref="T18:U18"/>
    <mergeCell ref="V18:W18"/>
    <mergeCell ref="J16:M18"/>
    <mergeCell ref="B19:C19"/>
    <mergeCell ref="E19:I19"/>
    <mergeCell ref="T19:U19"/>
    <mergeCell ref="V19:W19"/>
    <mergeCell ref="B20:C20"/>
    <mergeCell ref="E20:I20"/>
    <mergeCell ref="T20:U20"/>
    <mergeCell ref="V20:W20"/>
    <mergeCell ref="J19:M19"/>
    <mergeCell ref="J20:M20"/>
    <mergeCell ref="B21:C21"/>
    <mergeCell ref="E21:I21"/>
    <mergeCell ref="T21:U21"/>
    <mergeCell ref="V21:W21"/>
    <mergeCell ref="B22:C22"/>
    <mergeCell ref="E22:I22"/>
    <mergeCell ref="T22:U22"/>
    <mergeCell ref="V22:W22"/>
    <mergeCell ref="J21:M21"/>
    <mergeCell ref="J22:M22"/>
    <mergeCell ref="B23:C23"/>
    <mergeCell ref="E23:I23"/>
    <mergeCell ref="T23:U23"/>
    <mergeCell ref="V23:W23"/>
    <mergeCell ref="B24:C24"/>
    <mergeCell ref="E24:I24"/>
    <mergeCell ref="T24:U24"/>
    <mergeCell ref="V24:W24"/>
    <mergeCell ref="J23:M23"/>
    <mergeCell ref="J24:M24"/>
    <mergeCell ref="B25:C25"/>
    <mergeCell ref="E25:I25"/>
    <mergeCell ref="T25:U25"/>
    <mergeCell ref="V25:W25"/>
    <mergeCell ref="B26:C26"/>
    <mergeCell ref="E26:I26"/>
    <mergeCell ref="T26:U26"/>
    <mergeCell ref="V26:W26"/>
    <mergeCell ref="J25:M25"/>
    <mergeCell ref="J26:M26"/>
    <mergeCell ref="B27:C27"/>
    <mergeCell ref="E27:I27"/>
    <mergeCell ref="T27:U27"/>
    <mergeCell ref="V27:W27"/>
    <mergeCell ref="B28:C28"/>
    <mergeCell ref="E28:I28"/>
    <mergeCell ref="T28:U28"/>
    <mergeCell ref="V28:W28"/>
    <mergeCell ref="J27:M27"/>
    <mergeCell ref="J28:M28"/>
    <mergeCell ref="B29:C29"/>
    <mergeCell ref="E29:I29"/>
    <mergeCell ref="T29:U29"/>
    <mergeCell ref="V29:W29"/>
    <mergeCell ref="B30:C30"/>
    <mergeCell ref="E30:I30"/>
    <mergeCell ref="T30:U30"/>
    <mergeCell ref="V30:W30"/>
    <mergeCell ref="J29:M29"/>
    <mergeCell ref="J30:M30"/>
    <mergeCell ref="B31:C31"/>
    <mergeCell ref="E31:I31"/>
    <mergeCell ref="T31:U31"/>
    <mergeCell ref="V31:W31"/>
    <mergeCell ref="B32:C32"/>
    <mergeCell ref="E32:I32"/>
    <mergeCell ref="T32:U32"/>
    <mergeCell ref="V32:W32"/>
    <mergeCell ref="J31:M31"/>
    <mergeCell ref="J32:M32"/>
    <mergeCell ref="J37:M37"/>
    <mergeCell ref="J38:M38"/>
    <mergeCell ref="B33:C33"/>
    <mergeCell ref="E33:I33"/>
    <mergeCell ref="T33:U33"/>
    <mergeCell ref="V33:W33"/>
    <mergeCell ref="B34:C34"/>
    <mergeCell ref="E34:I34"/>
    <mergeCell ref="T34:U34"/>
    <mergeCell ref="V34:W34"/>
    <mergeCell ref="J33:M33"/>
    <mergeCell ref="J34:M34"/>
    <mergeCell ref="B35:C35"/>
    <mergeCell ref="E35:I35"/>
    <mergeCell ref="T35:U35"/>
    <mergeCell ref="V35:W35"/>
    <mergeCell ref="B36:C36"/>
    <mergeCell ref="E36:I36"/>
    <mergeCell ref="T36:U36"/>
    <mergeCell ref="V36:W36"/>
    <mergeCell ref="J35:M35"/>
    <mergeCell ref="J36:M36"/>
    <mergeCell ref="J39:M39"/>
    <mergeCell ref="A40:M40"/>
    <mergeCell ref="V44:W44"/>
    <mergeCell ref="V45:W45"/>
    <mergeCell ref="C10:H10"/>
    <mergeCell ref="P10:Q10"/>
    <mergeCell ref="H12:K12"/>
    <mergeCell ref="M12:R12"/>
    <mergeCell ref="T12:W12"/>
    <mergeCell ref="D14:I14"/>
    <mergeCell ref="B39:C39"/>
    <mergeCell ref="E39:I39"/>
    <mergeCell ref="T39:U39"/>
    <mergeCell ref="V39:W39"/>
    <mergeCell ref="T40:U40"/>
    <mergeCell ref="V40:W40"/>
    <mergeCell ref="B37:C37"/>
    <mergeCell ref="E37:I37"/>
    <mergeCell ref="T37:U37"/>
    <mergeCell ref="V37:W37"/>
    <mergeCell ref="B38:C38"/>
    <mergeCell ref="E38:I38"/>
    <mergeCell ref="T38:U38"/>
    <mergeCell ref="V38:W38"/>
  </mergeCells>
  <dataValidations count="1">
    <dataValidation type="list" allowBlank="1" showInputMessage="1" showErrorMessage="1" sqref="L8">
      <formula1>CCT</formula1>
    </dataValidation>
  </dataValidations>
  <printOptions horizontalCentered="1" verticalCentered="1"/>
  <pageMargins left="0" right="0" top="0" bottom="0" header="0" footer="0"/>
  <pageSetup paperSize="5" scale="9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workbookViewId="0">
      <selection activeCell="C13" sqref="C13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41.5703125" bestFit="1" customWidth="1"/>
    <col min="4" max="4" width="4" bestFit="1" customWidth="1"/>
  </cols>
  <sheetData>
    <row r="1" spans="1:37" x14ac:dyDescent="0.2">
      <c r="A1" s="3" t="s">
        <v>185</v>
      </c>
      <c r="B1" s="3" t="s">
        <v>122</v>
      </c>
      <c r="C1" s="3" t="s">
        <v>186</v>
      </c>
      <c r="D1" s="4" t="s">
        <v>89</v>
      </c>
    </row>
    <row r="2" spans="1:37" x14ac:dyDescent="0.2">
      <c r="A2" s="3" t="s">
        <v>187</v>
      </c>
      <c r="B2" s="3" t="s">
        <v>122</v>
      </c>
      <c r="C2" s="3" t="s">
        <v>188</v>
      </c>
      <c r="D2" s="4" t="s">
        <v>89</v>
      </c>
    </row>
    <row r="3" spans="1:37" x14ac:dyDescent="0.2">
      <c r="A3" s="3"/>
      <c r="B3" s="3"/>
      <c r="C3" s="3"/>
      <c r="D3" s="4"/>
    </row>
    <row r="4" spans="1:37" x14ac:dyDescent="0.2">
      <c r="A4" s="3"/>
      <c r="B4" s="3"/>
      <c r="C4" s="3"/>
      <c r="D4" s="4"/>
    </row>
    <row r="5" spans="1:37" x14ac:dyDescent="0.2">
      <c r="A5" s="3"/>
      <c r="B5" s="3"/>
      <c r="C5" s="3"/>
      <c r="D5" s="4"/>
    </row>
    <row r="6" spans="1:37" x14ac:dyDescent="0.2">
      <c r="A6" s="3"/>
      <c r="B6" s="3"/>
      <c r="C6" s="3"/>
      <c r="D6" s="4"/>
    </row>
    <row r="7" spans="1:37" x14ac:dyDescent="0.2">
      <c r="A7" s="3"/>
      <c r="B7" s="3"/>
      <c r="C7" s="3"/>
      <c r="D7" s="4"/>
    </row>
    <row r="8" spans="1:37" x14ac:dyDescent="0.2">
      <c r="A8" s="3"/>
      <c r="B8" s="3"/>
      <c r="C8" s="3"/>
      <c r="D8" s="4"/>
    </row>
    <row r="9" spans="1:37" x14ac:dyDescent="0.2">
      <c r="A9" s="3"/>
      <c r="B9" s="3"/>
      <c r="C9" s="3"/>
      <c r="D9" s="4"/>
    </row>
    <row r="10" spans="1:37" x14ac:dyDescent="0.2">
      <c r="A10" s="3"/>
      <c r="B10" s="3"/>
      <c r="C10" s="3"/>
      <c r="D10" s="4"/>
    </row>
    <row r="11" spans="1:37" x14ac:dyDescent="0.2">
      <c r="A11" s="3"/>
      <c r="B11" s="3"/>
      <c r="C11" s="3"/>
      <c r="D11" s="4"/>
    </row>
    <row r="12" spans="1:37" x14ac:dyDescent="0.2">
      <c r="A12" s="3"/>
      <c r="B12" s="3"/>
      <c r="C12" s="3"/>
      <c r="D12" s="4"/>
    </row>
    <row r="13" spans="1:37" x14ac:dyDescent="0.2">
      <c r="A13" s="3"/>
      <c r="B13" s="3"/>
      <c r="C13" s="3"/>
      <c r="D13" s="4"/>
    </row>
    <row r="14" spans="1:37" x14ac:dyDescent="0.2">
      <c r="A14" s="3"/>
      <c r="B14" s="3"/>
      <c r="C14" s="3"/>
      <c r="D14" s="4"/>
    </row>
    <row r="15" spans="1:37" x14ac:dyDescent="0.2">
      <c r="A15" s="3"/>
      <c r="B15" s="3"/>
      <c r="C15" s="3"/>
      <c r="D15" s="4"/>
    </row>
    <row r="16" spans="1:37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x14ac:dyDescent="0.2">
      <c r="A19" s="3"/>
      <c r="B19" s="3"/>
      <c r="C19" s="5"/>
      <c r="D19" s="4"/>
    </row>
    <row r="20" spans="1:37" x14ac:dyDescent="0.2">
      <c r="A20" s="3"/>
      <c r="B20" s="3"/>
      <c r="C20" s="3"/>
      <c r="D20" s="4"/>
    </row>
    <row r="21" spans="1:37" x14ac:dyDescent="0.2">
      <c r="A21" s="3"/>
      <c r="B21" s="3"/>
      <c r="C21" s="3"/>
      <c r="D21" s="4"/>
    </row>
    <row r="22" spans="1:37" x14ac:dyDescent="0.2">
      <c r="A22" s="3"/>
      <c r="B22" s="3"/>
      <c r="C22" s="3"/>
      <c r="D22" s="4"/>
    </row>
    <row r="23" spans="1:37" x14ac:dyDescent="0.2">
      <c r="A23" s="3"/>
      <c r="B23" s="3"/>
      <c r="C23" s="5"/>
      <c r="D23" s="4"/>
    </row>
    <row r="24" spans="1:37" x14ac:dyDescent="0.2">
      <c r="A24" s="3"/>
      <c r="B24" s="3"/>
      <c r="C24" s="3"/>
      <c r="D24" s="4"/>
    </row>
    <row r="25" spans="1:37" x14ac:dyDescent="0.2">
      <c r="A25" s="3"/>
      <c r="B25" s="3"/>
      <c r="C25" s="3"/>
      <c r="D25" s="4"/>
    </row>
    <row r="26" spans="1:37" x14ac:dyDescent="0.2">
      <c r="A26" s="3"/>
      <c r="B26" s="3"/>
      <c r="C26" s="3"/>
      <c r="D26" s="4"/>
    </row>
    <row r="27" spans="1:37" x14ac:dyDescent="0.2">
      <c r="D27" s="4"/>
    </row>
    <row r="28" spans="1:37" x14ac:dyDescent="0.2">
      <c r="D28" s="4"/>
    </row>
    <row r="29" spans="1:37" x14ac:dyDescent="0.2">
      <c r="D29" s="4"/>
    </row>
    <row r="30" spans="1:37" x14ac:dyDescent="0.2">
      <c r="D30" s="4"/>
    </row>
    <row r="31" spans="1:37" x14ac:dyDescent="0.2">
      <c r="D31" s="4"/>
    </row>
    <row r="32" spans="1:37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</sheetData>
  <sheetProtection password="C155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5"/>
  <sheetViews>
    <sheetView workbookViewId="0">
      <selection activeCell="C10" sqref="C10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189</v>
      </c>
      <c r="B1" s="3" t="s">
        <v>122</v>
      </c>
      <c r="C1" s="3" t="s">
        <v>190</v>
      </c>
      <c r="D1" s="4" t="s">
        <v>90</v>
      </c>
    </row>
    <row r="2" spans="1:4" x14ac:dyDescent="0.2">
      <c r="A2" s="3" t="s">
        <v>191</v>
      </c>
      <c r="B2" s="3" t="s">
        <v>122</v>
      </c>
      <c r="C2" s="3" t="s">
        <v>192</v>
      </c>
      <c r="D2" s="4" t="s">
        <v>90</v>
      </c>
    </row>
    <row r="3" spans="1:4" x14ac:dyDescent="0.2">
      <c r="A3" s="3"/>
      <c r="B3" s="3"/>
      <c r="C3" s="3"/>
      <c r="D3" s="4"/>
    </row>
    <row r="4" spans="1:4" x14ac:dyDescent="0.2">
      <c r="A4" s="3"/>
      <c r="B4" s="3"/>
      <c r="C4" s="3"/>
      <c r="D4" s="4"/>
    </row>
    <row r="5" spans="1:4" x14ac:dyDescent="0.2">
      <c r="A5" s="3"/>
      <c r="B5" s="3"/>
      <c r="C5" s="3"/>
      <c r="D5" s="4"/>
    </row>
    <row r="6" spans="1:4" x14ac:dyDescent="0.2">
      <c r="A6" s="3"/>
      <c r="B6" s="3"/>
      <c r="C6" s="3"/>
      <c r="D6" s="4"/>
    </row>
    <row r="7" spans="1:4" x14ac:dyDescent="0.2">
      <c r="A7" s="3"/>
      <c r="B7" s="3"/>
      <c r="C7" s="3"/>
      <c r="D7" s="4"/>
    </row>
    <row r="8" spans="1:4" x14ac:dyDescent="0.2">
      <c r="A8" s="3"/>
      <c r="B8" s="3"/>
      <c r="C8" s="3"/>
      <c r="D8" s="4"/>
    </row>
    <row r="9" spans="1:4" x14ac:dyDescent="0.2">
      <c r="A9" s="3"/>
      <c r="B9" s="3"/>
      <c r="C9" s="3"/>
      <c r="D9" s="4"/>
    </row>
    <row r="10" spans="1:4" x14ac:dyDescent="0.2">
      <c r="A10" s="3"/>
      <c r="B10" s="3"/>
      <c r="C10" s="3"/>
      <c r="D10" s="4"/>
    </row>
    <row r="11" spans="1:4" x14ac:dyDescent="0.2">
      <c r="A11" s="3"/>
      <c r="B11" s="3"/>
      <c r="C11" s="3"/>
      <c r="D11" s="4"/>
    </row>
    <row r="12" spans="1:4" x14ac:dyDescent="0.2">
      <c r="A12" s="3"/>
      <c r="B12" s="3"/>
      <c r="C12" s="3"/>
      <c r="D12" s="4"/>
    </row>
    <row r="13" spans="1:4" x14ac:dyDescent="0.2">
      <c r="A13" s="3"/>
      <c r="B13" s="3"/>
      <c r="C13" s="3"/>
      <c r="D13" s="4"/>
    </row>
    <row r="14" spans="1:4" x14ac:dyDescent="0.2">
      <c r="A14" s="3"/>
      <c r="B14" s="3"/>
      <c r="C14" s="3"/>
      <c r="D14" s="4"/>
    </row>
    <row r="15" spans="1:4" x14ac:dyDescent="0.2">
      <c r="A15" s="3"/>
      <c r="B15" s="3"/>
      <c r="C15" s="3"/>
      <c r="D15" s="4"/>
    </row>
    <row r="16" spans="1:4" x14ac:dyDescent="0.2">
      <c r="A16" s="3"/>
      <c r="B16" s="3"/>
      <c r="C16" s="3"/>
      <c r="D16" s="4"/>
    </row>
    <row r="17" spans="1:36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x14ac:dyDescent="0.2">
      <c r="A22" s="3"/>
      <c r="B22" s="3"/>
      <c r="C22" s="3"/>
      <c r="D22" s="4"/>
    </row>
    <row r="23" spans="1:36" x14ac:dyDescent="0.2">
      <c r="A23" s="3"/>
      <c r="B23" s="3"/>
      <c r="C23" s="3"/>
      <c r="D23" s="4"/>
    </row>
    <row r="24" spans="1:36" x14ac:dyDescent="0.2">
      <c r="A24" s="3"/>
      <c r="B24" s="3"/>
      <c r="C24" s="5"/>
      <c r="D24" s="4"/>
    </row>
    <row r="25" spans="1:36" x14ac:dyDescent="0.2">
      <c r="A25" s="3"/>
      <c r="B25" s="3"/>
      <c r="C25" s="3"/>
      <c r="D25" s="4"/>
    </row>
    <row r="26" spans="1:36" x14ac:dyDescent="0.2">
      <c r="A26" s="3"/>
      <c r="B26" s="3"/>
      <c r="C26" s="3"/>
      <c r="D26" s="4"/>
    </row>
    <row r="27" spans="1:36" x14ac:dyDescent="0.2">
      <c r="A27" s="3"/>
      <c r="B27" s="3"/>
      <c r="C27" s="3"/>
      <c r="D27" s="4"/>
    </row>
    <row r="28" spans="1:36" x14ac:dyDescent="0.2">
      <c r="D28" s="4"/>
    </row>
    <row r="29" spans="1:36" x14ac:dyDescent="0.2">
      <c r="D29" s="4"/>
    </row>
    <row r="30" spans="1:36" x14ac:dyDescent="0.2">
      <c r="D30" s="4"/>
    </row>
    <row r="31" spans="1:36" x14ac:dyDescent="0.2">
      <c r="D31" s="4"/>
    </row>
    <row r="32" spans="1:36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workbookViewId="0">
      <selection activeCell="C22" sqref="C22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62" bestFit="1" customWidth="1"/>
    <col min="4" max="4" width="4" bestFit="1" customWidth="1"/>
  </cols>
  <sheetData>
    <row r="1" spans="1:37" x14ac:dyDescent="0.2">
      <c r="A1" s="3" t="s">
        <v>193</v>
      </c>
      <c r="B1" s="3" t="s">
        <v>122</v>
      </c>
      <c r="C1" s="3" t="s">
        <v>194</v>
      </c>
      <c r="D1" s="4" t="s">
        <v>91</v>
      </c>
    </row>
    <row r="2" spans="1:37" x14ac:dyDescent="0.2">
      <c r="A2" s="3" t="s">
        <v>195</v>
      </c>
      <c r="B2" s="3" t="s">
        <v>122</v>
      </c>
      <c r="C2" s="6" t="s">
        <v>198</v>
      </c>
      <c r="D2" s="4" t="s">
        <v>91</v>
      </c>
    </row>
    <row r="3" spans="1:37" x14ac:dyDescent="0.2">
      <c r="A3" s="3" t="s">
        <v>196</v>
      </c>
      <c r="B3" s="3" t="s">
        <v>122</v>
      </c>
      <c r="C3" s="3" t="s">
        <v>197</v>
      </c>
      <c r="D3" s="4" t="s">
        <v>91</v>
      </c>
    </row>
    <row r="4" spans="1:37" x14ac:dyDescent="0.2">
      <c r="A4" s="3"/>
      <c r="B4" s="3"/>
      <c r="C4" s="3"/>
      <c r="D4" s="4"/>
    </row>
    <row r="5" spans="1:37" x14ac:dyDescent="0.2">
      <c r="A5" s="3"/>
      <c r="B5" s="3"/>
      <c r="C5" s="3"/>
      <c r="D5" s="4"/>
    </row>
    <row r="6" spans="1:37" x14ac:dyDescent="0.2">
      <c r="A6" s="3"/>
      <c r="B6" s="3"/>
      <c r="C6" s="3"/>
      <c r="D6" s="4"/>
    </row>
    <row r="7" spans="1:37" x14ac:dyDescent="0.2">
      <c r="A7" s="3"/>
      <c r="B7" s="3"/>
      <c r="C7" s="3"/>
      <c r="D7" s="4"/>
    </row>
    <row r="8" spans="1:37" x14ac:dyDescent="0.2">
      <c r="A8" s="3"/>
      <c r="B8" s="3"/>
      <c r="C8" s="3"/>
      <c r="D8" s="4"/>
    </row>
    <row r="9" spans="1:37" x14ac:dyDescent="0.2">
      <c r="A9" s="3"/>
      <c r="B9" s="3"/>
      <c r="C9" s="3"/>
      <c r="D9" s="4"/>
    </row>
    <row r="10" spans="1:37" x14ac:dyDescent="0.2">
      <c r="A10" s="3"/>
      <c r="B10" s="3"/>
      <c r="C10" s="3"/>
      <c r="D10" s="4"/>
    </row>
    <row r="11" spans="1:37" x14ac:dyDescent="0.2">
      <c r="A11" s="3"/>
      <c r="B11" s="3"/>
      <c r="C11" s="3"/>
      <c r="D11" s="4"/>
    </row>
    <row r="12" spans="1:37" x14ac:dyDescent="0.2">
      <c r="A12" s="3"/>
      <c r="B12" s="3"/>
      <c r="C12" s="3"/>
      <c r="D12" s="4"/>
    </row>
    <row r="13" spans="1:37" x14ac:dyDescent="0.2">
      <c r="A13" s="3"/>
      <c r="B13" s="3"/>
      <c r="C13" s="3"/>
      <c r="D13" s="4"/>
    </row>
    <row r="14" spans="1:37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5" x14ac:dyDescent="0.2">
      <c r="A17" s="3"/>
      <c r="B17" s="3"/>
      <c r="C17" s="3"/>
      <c r="D17" s="5"/>
      <c r="E17" s="4"/>
    </row>
    <row r="18" spans="1:5" x14ac:dyDescent="0.2">
      <c r="A18" s="3"/>
      <c r="B18" s="3"/>
      <c r="C18" s="3"/>
      <c r="D18" s="4"/>
    </row>
    <row r="19" spans="1:5" x14ac:dyDescent="0.2">
      <c r="A19" s="3"/>
      <c r="B19" s="3"/>
      <c r="C19" s="5"/>
      <c r="D19" s="4"/>
    </row>
    <row r="20" spans="1:5" x14ac:dyDescent="0.2">
      <c r="A20" s="3"/>
      <c r="B20" s="3"/>
      <c r="C20" s="3"/>
      <c r="D20" s="4"/>
    </row>
    <row r="21" spans="1:5" x14ac:dyDescent="0.2">
      <c r="A21" s="3"/>
      <c r="B21" s="3"/>
      <c r="C21" s="3"/>
      <c r="D21" s="4"/>
    </row>
    <row r="22" spans="1:5" x14ac:dyDescent="0.2">
      <c r="A22" s="3"/>
      <c r="B22" s="3"/>
      <c r="C22" s="3"/>
      <c r="D22" s="4"/>
    </row>
    <row r="23" spans="1:5" x14ac:dyDescent="0.2">
      <c r="A23" s="3"/>
      <c r="B23" s="3"/>
      <c r="C23" s="5"/>
      <c r="D23" s="4"/>
    </row>
    <row r="24" spans="1:5" x14ac:dyDescent="0.2">
      <c r="A24" s="3"/>
      <c r="B24" s="3"/>
      <c r="C24" s="3"/>
      <c r="D24" s="4"/>
    </row>
    <row r="25" spans="1:5" x14ac:dyDescent="0.2">
      <c r="A25" s="3"/>
      <c r="B25" s="3"/>
      <c r="C25" s="3"/>
      <c r="D25" s="4"/>
    </row>
    <row r="26" spans="1:5" x14ac:dyDescent="0.2">
      <c r="A26" s="3"/>
      <c r="B26" s="3"/>
      <c r="C26" s="3"/>
      <c r="D26" s="4"/>
    </row>
    <row r="27" spans="1:5" x14ac:dyDescent="0.2">
      <c r="D27" s="4"/>
    </row>
    <row r="28" spans="1:5" x14ac:dyDescent="0.2">
      <c r="D28" s="4"/>
    </row>
    <row r="29" spans="1:5" x14ac:dyDescent="0.2">
      <c r="D29" s="4"/>
    </row>
    <row r="30" spans="1:5" x14ac:dyDescent="0.2">
      <c r="D30" s="4"/>
    </row>
    <row r="31" spans="1:5" x14ac:dyDescent="0.2">
      <c r="D31" s="4"/>
    </row>
    <row r="32" spans="1:5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</sheetData>
  <sheetProtection password="C155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workbookViewId="0">
      <selection activeCell="C13" sqref="C13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41.140625" bestFit="1" customWidth="1"/>
    <col min="4" max="4" width="4" bestFit="1" customWidth="1"/>
  </cols>
  <sheetData>
    <row r="1" spans="1:37" x14ac:dyDescent="0.2">
      <c r="A1" s="3" t="s">
        <v>199</v>
      </c>
      <c r="B1" s="3" t="s">
        <v>122</v>
      </c>
      <c r="C1" s="3" t="s">
        <v>200</v>
      </c>
      <c r="D1" s="4" t="s">
        <v>69</v>
      </c>
    </row>
    <row r="2" spans="1:37" x14ac:dyDescent="0.2">
      <c r="A2" s="3" t="s">
        <v>201</v>
      </c>
      <c r="B2" s="3" t="s">
        <v>122</v>
      </c>
      <c r="C2" s="6" t="s">
        <v>212</v>
      </c>
      <c r="D2" s="4" t="s">
        <v>69</v>
      </c>
    </row>
    <row r="3" spans="1:37" x14ac:dyDescent="0.2">
      <c r="A3" s="3" t="s">
        <v>202</v>
      </c>
      <c r="B3" s="3" t="s">
        <v>122</v>
      </c>
      <c r="C3" s="3" t="s">
        <v>203</v>
      </c>
      <c r="D3" s="4" t="s">
        <v>69</v>
      </c>
    </row>
    <row r="4" spans="1:37" x14ac:dyDescent="0.2">
      <c r="A4" s="3"/>
      <c r="B4" s="3"/>
      <c r="C4" s="3"/>
      <c r="D4" s="4"/>
    </row>
    <row r="5" spans="1:37" x14ac:dyDescent="0.2">
      <c r="A5" s="3"/>
      <c r="B5" s="3"/>
      <c r="C5" s="3"/>
      <c r="D5" s="4"/>
    </row>
    <row r="6" spans="1:37" x14ac:dyDescent="0.2">
      <c r="A6" s="3"/>
      <c r="B6" s="3"/>
      <c r="C6" s="3"/>
      <c r="D6" s="4"/>
    </row>
    <row r="7" spans="1:37" x14ac:dyDescent="0.2">
      <c r="A7" s="3"/>
      <c r="B7" s="3"/>
      <c r="C7" s="3"/>
      <c r="D7" s="4"/>
    </row>
    <row r="8" spans="1:37" x14ac:dyDescent="0.2">
      <c r="A8" s="3"/>
      <c r="B8" s="3"/>
      <c r="C8" s="3"/>
      <c r="D8" s="4"/>
    </row>
    <row r="9" spans="1:37" x14ac:dyDescent="0.2">
      <c r="A9" s="3"/>
      <c r="B9" s="3"/>
      <c r="C9" s="3"/>
      <c r="D9" s="4"/>
    </row>
    <row r="10" spans="1:37" x14ac:dyDescent="0.2">
      <c r="A10" s="3"/>
      <c r="B10" s="3"/>
      <c r="C10" s="3"/>
      <c r="D10" s="4"/>
    </row>
    <row r="11" spans="1:37" x14ac:dyDescent="0.2">
      <c r="A11" s="3"/>
      <c r="B11" s="3"/>
      <c r="C11" s="3"/>
      <c r="D11" s="4"/>
    </row>
    <row r="12" spans="1:37" x14ac:dyDescent="0.2">
      <c r="A12" s="3"/>
      <c r="B12" s="3"/>
      <c r="C12" s="3"/>
      <c r="D12" s="4"/>
    </row>
    <row r="13" spans="1:37" x14ac:dyDescent="0.2">
      <c r="A13" s="3"/>
      <c r="B13" s="3"/>
      <c r="C13" s="3"/>
      <c r="D13" s="4"/>
    </row>
    <row r="14" spans="1:37" x14ac:dyDescent="0.2">
      <c r="A14" s="3"/>
      <c r="B14" s="3"/>
      <c r="C14" s="3"/>
      <c r="D14" s="4"/>
    </row>
    <row r="15" spans="1:37" x14ac:dyDescent="0.2">
      <c r="A15" s="3"/>
      <c r="B15" s="3"/>
      <c r="C15" s="3"/>
      <c r="D15" s="4"/>
    </row>
    <row r="16" spans="1:37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x14ac:dyDescent="0.2">
      <c r="A20" s="3"/>
      <c r="B20" s="3"/>
      <c r="C20" s="3"/>
      <c r="D20" s="4"/>
    </row>
    <row r="21" spans="1:37" x14ac:dyDescent="0.2">
      <c r="A21" s="3"/>
      <c r="B21" s="3"/>
      <c r="C21" s="3"/>
      <c r="D21" s="4"/>
    </row>
    <row r="22" spans="1:37" x14ac:dyDescent="0.2">
      <c r="A22" s="3"/>
      <c r="B22" s="3"/>
      <c r="C22" s="5"/>
      <c r="D22" s="4"/>
    </row>
    <row r="23" spans="1:37" x14ac:dyDescent="0.2">
      <c r="A23" s="3"/>
      <c r="B23" s="3"/>
      <c r="C23" s="3"/>
      <c r="D23" s="4"/>
    </row>
    <row r="24" spans="1:37" x14ac:dyDescent="0.2">
      <c r="A24" s="3"/>
      <c r="B24" s="3"/>
      <c r="C24" s="3"/>
      <c r="D24" s="4"/>
    </row>
    <row r="25" spans="1:37" x14ac:dyDescent="0.2">
      <c r="A25" s="3"/>
      <c r="B25" s="3"/>
      <c r="C25" s="3"/>
      <c r="D25" s="4"/>
    </row>
    <row r="26" spans="1:37" x14ac:dyDescent="0.2">
      <c r="D26" s="4"/>
    </row>
    <row r="27" spans="1:37" x14ac:dyDescent="0.2">
      <c r="D27" s="4"/>
    </row>
    <row r="28" spans="1:37" x14ac:dyDescent="0.2">
      <c r="D28" s="4"/>
    </row>
    <row r="29" spans="1:37" x14ac:dyDescent="0.2">
      <c r="D29" s="4"/>
    </row>
    <row r="30" spans="1:37" x14ac:dyDescent="0.2">
      <c r="D30" s="4"/>
    </row>
    <row r="31" spans="1:37" x14ac:dyDescent="0.2">
      <c r="D31" s="4"/>
    </row>
    <row r="32" spans="1:37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</sheetData>
  <sheetProtection password="C155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view="pageBreakPreview" zoomScale="68" zoomScaleNormal="66" zoomScaleSheetLayoutView="68" workbookViewId="0">
      <selection activeCell="L30" sqref="L30"/>
    </sheetView>
  </sheetViews>
  <sheetFormatPr baseColWidth="10" defaultRowHeight="12.75" x14ac:dyDescent="0.2"/>
  <cols>
    <col min="1" max="1" width="7.7109375" customWidth="1"/>
    <col min="2" max="6" width="5.7109375" customWidth="1"/>
    <col min="7" max="7" width="6" bestFit="1" customWidth="1"/>
    <col min="8" max="8" width="5.85546875" bestFit="1" customWidth="1"/>
    <col min="9" max="9" width="4.140625" bestFit="1" customWidth="1"/>
    <col min="10" max="10" width="6.42578125" bestFit="1" customWidth="1"/>
    <col min="11" max="11" width="6.28515625" bestFit="1" customWidth="1"/>
    <col min="12" max="13" width="11.7109375" customWidth="1"/>
    <col min="14" max="15" width="10.7109375" customWidth="1"/>
    <col min="16" max="16" width="9.85546875" customWidth="1"/>
    <col min="17" max="17" width="10.28515625" customWidth="1"/>
    <col min="18" max="18" width="9" customWidth="1"/>
    <col min="19" max="19" width="10.85546875" customWidth="1"/>
    <col min="20" max="20" width="9.85546875" bestFit="1" customWidth="1"/>
    <col min="21" max="21" width="7.140625" bestFit="1" customWidth="1"/>
    <col min="22" max="22" width="5.28515625" bestFit="1" customWidth="1"/>
    <col min="23" max="25" width="8.140625" customWidth="1"/>
    <col min="26" max="26" width="26.7109375" customWidth="1"/>
    <col min="257" max="257" width="7.7109375" customWidth="1"/>
    <col min="258" max="262" width="5.7109375" customWidth="1"/>
    <col min="263" max="263" width="6" bestFit="1" customWidth="1"/>
    <col min="264" max="264" width="5.85546875" bestFit="1" customWidth="1"/>
    <col min="265" max="265" width="4.140625" bestFit="1" customWidth="1"/>
    <col min="266" max="266" width="6.42578125" bestFit="1" customWidth="1"/>
    <col min="267" max="267" width="6.28515625" bestFit="1" customWidth="1"/>
    <col min="268" max="269" width="11.7109375" customWidth="1"/>
    <col min="270" max="271" width="10.7109375" customWidth="1"/>
    <col min="272" max="272" width="9.85546875" customWidth="1"/>
    <col min="273" max="273" width="10.28515625" customWidth="1"/>
    <col min="274" max="274" width="9" customWidth="1"/>
    <col min="275" max="275" width="10.85546875" customWidth="1"/>
    <col min="276" max="276" width="9.85546875" bestFit="1" customWidth="1"/>
    <col min="277" max="277" width="7.140625" bestFit="1" customWidth="1"/>
    <col min="278" max="278" width="5.28515625" bestFit="1" customWidth="1"/>
    <col min="279" max="281" width="8.140625" customWidth="1"/>
    <col min="282" max="282" width="26.7109375" customWidth="1"/>
    <col min="513" max="513" width="7.7109375" customWidth="1"/>
    <col min="514" max="518" width="5.7109375" customWidth="1"/>
    <col min="519" max="519" width="6" bestFit="1" customWidth="1"/>
    <col min="520" max="520" width="5.85546875" bestFit="1" customWidth="1"/>
    <col min="521" max="521" width="4.140625" bestFit="1" customWidth="1"/>
    <col min="522" max="522" width="6.42578125" bestFit="1" customWidth="1"/>
    <col min="523" max="523" width="6.28515625" bestFit="1" customWidth="1"/>
    <col min="524" max="525" width="11.7109375" customWidth="1"/>
    <col min="526" max="527" width="10.7109375" customWidth="1"/>
    <col min="528" max="528" width="9.85546875" customWidth="1"/>
    <col min="529" max="529" width="10.28515625" customWidth="1"/>
    <col min="530" max="530" width="9" customWidth="1"/>
    <col min="531" max="531" width="10.85546875" customWidth="1"/>
    <col min="532" max="532" width="9.85546875" bestFit="1" customWidth="1"/>
    <col min="533" max="533" width="7.140625" bestFit="1" customWidth="1"/>
    <col min="534" max="534" width="5.28515625" bestFit="1" customWidth="1"/>
    <col min="535" max="537" width="8.140625" customWidth="1"/>
    <col min="538" max="538" width="26.7109375" customWidth="1"/>
    <col min="769" max="769" width="7.7109375" customWidth="1"/>
    <col min="770" max="774" width="5.7109375" customWidth="1"/>
    <col min="775" max="775" width="6" bestFit="1" customWidth="1"/>
    <col min="776" max="776" width="5.85546875" bestFit="1" customWidth="1"/>
    <col min="777" max="777" width="4.140625" bestFit="1" customWidth="1"/>
    <col min="778" max="778" width="6.42578125" bestFit="1" customWidth="1"/>
    <col min="779" max="779" width="6.28515625" bestFit="1" customWidth="1"/>
    <col min="780" max="781" width="11.7109375" customWidth="1"/>
    <col min="782" max="783" width="10.7109375" customWidth="1"/>
    <col min="784" max="784" width="9.85546875" customWidth="1"/>
    <col min="785" max="785" width="10.28515625" customWidth="1"/>
    <col min="786" max="786" width="9" customWidth="1"/>
    <col min="787" max="787" width="10.85546875" customWidth="1"/>
    <col min="788" max="788" width="9.85546875" bestFit="1" customWidth="1"/>
    <col min="789" max="789" width="7.140625" bestFit="1" customWidth="1"/>
    <col min="790" max="790" width="5.28515625" bestFit="1" customWidth="1"/>
    <col min="791" max="793" width="8.140625" customWidth="1"/>
    <col min="794" max="794" width="26.7109375" customWidth="1"/>
    <col min="1025" max="1025" width="7.7109375" customWidth="1"/>
    <col min="1026" max="1030" width="5.7109375" customWidth="1"/>
    <col min="1031" max="1031" width="6" bestFit="1" customWidth="1"/>
    <col min="1032" max="1032" width="5.85546875" bestFit="1" customWidth="1"/>
    <col min="1033" max="1033" width="4.140625" bestFit="1" customWidth="1"/>
    <col min="1034" max="1034" width="6.42578125" bestFit="1" customWidth="1"/>
    <col min="1035" max="1035" width="6.28515625" bestFit="1" customWidth="1"/>
    <col min="1036" max="1037" width="11.7109375" customWidth="1"/>
    <col min="1038" max="1039" width="10.7109375" customWidth="1"/>
    <col min="1040" max="1040" width="9.85546875" customWidth="1"/>
    <col min="1041" max="1041" width="10.28515625" customWidth="1"/>
    <col min="1042" max="1042" width="9" customWidth="1"/>
    <col min="1043" max="1043" width="10.85546875" customWidth="1"/>
    <col min="1044" max="1044" width="9.85546875" bestFit="1" customWidth="1"/>
    <col min="1045" max="1045" width="7.140625" bestFit="1" customWidth="1"/>
    <col min="1046" max="1046" width="5.28515625" bestFit="1" customWidth="1"/>
    <col min="1047" max="1049" width="8.140625" customWidth="1"/>
    <col min="1050" max="1050" width="26.7109375" customWidth="1"/>
    <col min="1281" max="1281" width="7.7109375" customWidth="1"/>
    <col min="1282" max="1286" width="5.7109375" customWidth="1"/>
    <col min="1287" max="1287" width="6" bestFit="1" customWidth="1"/>
    <col min="1288" max="1288" width="5.85546875" bestFit="1" customWidth="1"/>
    <col min="1289" max="1289" width="4.140625" bestFit="1" customWidth="1"/>
    <col min="1290" max="1290" width="6.42578125" bestFit="1" customWidth="1"/>
    <col min="1291" max="1291" width="6.28515625" bestFit="1" customWidth="1"/>
    <col min="1292" max="1293" width="11.7109375" customWidth="1"/>
    <col min="1294" max="1295" width="10.7109375" customWidth="1"/>
    <col min="1296" max="1296" width="9.85546875" customWidth="1"/>
    <col min="1297" max="1297" width="10.28515625" customWidth="1"/>
    <col min="1298" max="1298" width="9" customWidth="1"/>
    <col min="1299" max="1299" width="10.85546875" customWidth="1"/>
    <col min="1300" max="1300" width="9.85546875" bestFit="1" customWidth="1"/>
    <col min="1301" max="1301" width="7.140625" bestFit="1" customWidth="1"/>
    <col min="1302" max="1302" width="5.28515625" bestFit="1" customWidth="1"/>
    <col min="1303" max="1305" width="8.140625" customWidth="1"/>
    <col min="1306" max="1306" width="26.7109375" customWidth="1"/>
    <col min="1537" max="1537" width="7.7109375" customWidth="1"/>
    <col min="1538" max="1542" width="5.7109375" customWidth="1"/>
    <col min="1543" max="1543" width="6" bestFit="1" customWidth="1"/>
    <col min="1544" max="1544" width="5.85546875" bestFit="1" customWidth="1"/>
    <col min="1545" max="1545" width="4.140625" bestFit="1" customWidth="1"/>
    <col min="1546" max="1546" width="6.42578125" bestFit="1" customWidth="1"/>
    <col min="1547" max="1547" width="6.28515625" bestFit="1" customWidth="1"/>
    <col min="1548" max="1549" width="11.7109375" customWidth="1"/>
    <col min="1550" max="1551" width="10.7109375" customWidth="1"/>
    <col min="1552" max="1552" width="9.85546875" customWidth="1"/>
    <col min="1553" max="1553" width="10.28515625" customWidth="1"/>
    <col min="1554" max="1554" width="9" customWidth="1"/>
    <col min="1555" max="1555" width="10.85546875" customWidth="1"/>
    <col min="1556" max="1556" width="9.85546875" bestFit="1" customWidth="1"/>
    <col min="1557" max="1557" width="7.140625" bestFit="1" customWidth="1"/>
    <col min="1558" max="1558" width="5.28515625" bestFit="1" customWidth="1"/>
    <col min="1559" max="1561" width="8.140625" customWidth="1"/>
    <col min="1562" max="1562" width="26.7109375" customWidth="1"/>
    <col min="1793" max="1793" width="7.7109375" customWidth="1"/>
    <col min="1794" max="1798" width="5.7109375" customWidth="1"/>
    <col min="1799" max="1799" width="6" bestFit="1" customWidth="1"/>
    <col min="1800" max="1800" width="5.85546875" bestFit="1" customWidth="1"/>
    <col min="1801" max="1801" width="4.140625" bestFit="1" customWidth="1"/>
    <col min="1802" max="1802" width="6.42578125" bestFit="1" customWidth="1"/>
    <col min="1803" max="1803" width="6.28515625" bestFit="1" customWidth="1"/>
    <col min="1804" max="1805" width="11.7109375" customWidth="1"/>
    <col min="1806" max="1807" width="10.7109375" customWidth="1"/>
    <col min="1808" max="1808" width="9.85546875" customWidth="1"/>
    <col min="1809" max="1809" width="10.28515625" customWidth="1"/>
    <col min="1810" max="1810" width="9" customWidth="1"/>
    <col min="1811" max="1811" width="10.85546875" customWidth="1"/>
    <col min="1812" max="1812" width="9.85546875" bestFit="1" customWidth="1"/>
    <col min="1813" max="1813" width="7.140625" bestFit="1" customWidth="1"/>
    <col min="1814" max="1814" width="5.28515625" bestFit="1" customWidth="1"/>
    <col min="1815" max="1817" width="8.140625" customWidth="1"/>
    <col min="1818" max="1818" width="26.7109375" customWidth="1"/>
    <col min="2049" max="2049" width="7.7109375" customWidth="1"/>
    <col min="2050" max="2054" width="5.7109375" customWidth="1"/>
    <col min="2055" max="2055" width="6" bestFit="1" customWidth="1"/>
    <col min="2056" max="2056" width="5.85546875" bestFit="1" customWidth="1"/>
    <col min="2057" max="2057" width="4.140625" bestFit="1" customWidth="1"/>
    <col min="2058" max="2058" width="6.42578125" bestFit="1" customWidth="1"/>
    <col min="2059" max="2059" width="6.28515625" bestFit="1" customWidth="1"/>
    <col min="2060" max="2061" width="11.7109375" customWidth="1"/>
    <col min="2062" max="2063" width="10.7109375" customWidth="1"/>
    <col min="2064" max="2064" width="9.85546875" customWidth="1"/>
    <col min="2065" max="2065" width="10.28515625" customWidth="1"/>
    <col min="2066" max="2066" width="9" customWidth="1"/>
    <col min="2067" max="2067" width="10.85546875" customWidth="1"/>
    <col min="2068" max="2068" width="9.85546875" bestFit="1" customWidth="1"/>
    <col min="2069" max="2069" width="7.140625" bestFit="1" customWidth="1"/>
    <col min="2070" max="2070" width="5.28515625" bestFit="1" customWidth="1"/>
    <col min="2071" max="2073" width="8.140625" customWidth="1"/>
    <col min="2074" max="2074" width="26.7109375" customWidth="1"/>
    <col min="2305" max="2305" width="7.7109375" customWidth="1"/>
    <col min="2306" max="2310" width="5.7109375" customWidth="1"/>
    <col min="2311" max="2311" width="6" bestFit="1" customWidth="1"/>
    <col min="2312" max="2312" width="5.85546875" bestFit="1" customWidth="1"/>
    <col min="2313" max="2313" width="4.140625" bestFit="1" customWidth="1"/>
    <col min="2314" max="2314" width="6.42578125" bestFit="1" customWidth="1"/>
    <col min="2315" max="2315" width="6.28515625" bestFit="1" customWidth="1"/>
    <col min="2316" max="2317" width="11.7109375" customWidth="1"/>
    <col min="2318" max="2319" width="10.7109375" customWidth="1"/>
    <col min="2320" max="2320" width="9.85546875" customWidth="1"/>
    <col min="2321" max="2321" width="10.28515625" customWidth="1"/>
    <col min="2322" max="2322" width="9" customWidth="1"/>
    <col min="2323" max="2323" width="10.85546875" customWidth="1"/>
    <col min="2324" max="2324" width="9.85546875" bestFit="1" customWidth="1"/>
    <col min="2325" max="2325" width="7.140625" bestFit="1" customWidth="1"/>
    <col min="2326" max="2326" width="5.28515625" bestFit="1" customWidth="1"/>
    <col min="2327" max="2329" width="8.140625" customWidth="1"/>
    <col min="2330" max="2330" width="26.7109375" customWidth="1"/>
    <col min="2561" max="2561" width="7.7109375" customWidth="1"/>
    <col min="2562" max="2566" width="5.7109375" customWidth="1"/>
    <col min="2567" max="2567" width="6" bestFit="1" customWidth="1"/>
    <col min="2568" max="2568" width="5.85546875" bestFit="1" customWidth="1"/>
    <col min="2569" max="2569" width="4.140625" bestFit="1" customWidth="1"/>
    <col min="2570" max="2570" width="6.42578125" bestFit="1" customWidth="1"/>
    <col min="2571" max="2571" width="6.28515625" bestFit="1" customWidth="1"/>
    <col min="2572" max="2573" width="11.7109375" customWidth="1"/>
    <col min="2574" max="2575" width="10.7109375" customWidth="1"/>
    <col min="2576" max="2576" width="9.85546875" customWidth="1"/>
    <col min="2577" max="2577" width="10.28515625" customWidth="1"/>
    <col min="2578" max="2578" width="9" customWidth="1"/>
    <col min="2579" max="2579" width="10.85546875" customWidth="1"/>
    <col min="2580" max="2580" width="9.85546875" bestFit="1" customWidth="1"/>
    <col min="2581" max="2581" width="7.140625" bestFit="1" customWidth="1"/>
    <col min="2582" max="2582" width="5.28515625" bestFit="1" customWidth="1"/>
    <col min="2583" max="2585" width="8.140625" customWidth="1"/>
    <col min="2586" max="2586" width="26.7109375" customWidth="1"/>
    <col min="2817" max="2817" width="7.7109375" customWidth="1"/>
    <col min="2818" max="2822" width="5.7109375" customWidth="1"/>
    <col min="2823" max="2823" width="6" bestFit="1" customWidth="1"/>
    <col min="2824" max="2824" width="5.85546875" bestFit="1" customWidth="1"/>
    <col min="2825" max="2825" width="4.140625" bestFit="1" customWidth="1"/>
    <col min="2826" max="2826" width="6.42578125" bestFit="1" customWidth="1"/>
    <col min="2827" max="2827" width="6.28515625" bestFit="1" customWidth="1"/>
    <col min="2828" max="2829" width="11.7109375" customWidth="1"/>
    <col min="2830" max="2831" width="10.7109375" customWidth="1"/>
    <col min="2832" max="2832" width="9.85546875" customWidth="1"/>
    <col min="2833" max="2833" width="10.28515625" customWidth="1"/>
    <col min="2834" max="2834" width="9" customWidth="1"/>
    <col min="2835" max="2835" width="10.85546875" customWidth="1"/>
    <col min="2836" max="2836" width="9.85546875" bestFit="1" customWidth="1"/>
    <col min="2837" max="2837" width="7.140625" bestFit="1" customWidth="1"/>
    <col min="2838" max="2838" width="5.28515625" bestFit="1" customWidth="1"/>
    <col min="2839" max="2841" width="8.140625" customWidth="1"/>
    <col min="2842" max="2842" width="26.7109375" customWidth="1"/>
    <col min="3073" max="3073" width="7.7109375" customWidth="1"/>
    <col min="3074" max="3078" width="5.7109375" customWidth="1"/>
    <col min="3079" max="3079" width="6" bestFit="1" customWidth="1"/>
    <col min="3080" max="3080" width="5.85546875" bestFit="1" customWidth="1"/>
    <col min="3081" max="3081" width="4.140625" bestFit="1" customWidth="1"/>
    <col min="3082" max="3082" width="6.42578125" bestFit="1" customWidth="1"/>
    <col min="3083" max="3083" width="6.28515625" bestFit="1" customWidth="1"/>
    <col min="3084" max="3085" width="11.7109375" customWidth="1"/>
    <col min="3086" max="3087" width="10.7109375" customWidth="1"/>
    <col min="3088" max="3088" width="9.85546875" customWidth="1"/>
    <col min="3089" max="3089" width="10.28515625" customWidth="1"/>
    <col min="3090" max="3090" width="9" customWidth="1"/>
    <col min="3091" max="3091" width="10.85546875" customWidth="1"/>
    <col min="3092" max="3092" width="9.85546875" bestFit="1" customWidth="1"/>
    <col min="3093" max="3093" width="7.140625" bestFit="1" customWidth="1"/>
    <col min="3094" max="3094" width="5.28515625" bestFit="1" customWidth="1"/>
    <col min="3095" max="3097" width="8.140625" customWidth="1"/>
    <col min="3098" max="3098" width="26.7109375" customWidth="1"/>
    <col min="3329" max="3329" width="7.7109375" customWidth="1"/>
    <col min="3330" max="3334" width="5.7109375" customWidth="1"/>
    <col min="3335" max="3335" width="6" bestFit="1" customWidth="1"/>
    <col min="3336" max="3336" width="5.85546875" bestFit="1" customWidth="1"/>
    <col min="3337" max="3337" width="4.140625" bestFit="1" customWidth="1"/>
    <col min="3338" max="3338" width="6.42578125" bestFit="1" customWidth="1"/>
    <col min="3339" max="3339" width="6.28515625" bestFit="1" customWidth="1"/>
    <col min="3340" max="3341" width="11.7109375" customWidth="1"/>
    <col min="3342" max="3343" width="10.7109375" customWidth="1"/>
    <col min="3344" max="3344" width="9.85546875" customWidth="1"/>
    <col min="3345" max="3345" width="10.28515625" customWidth="1"/>
    <col min="3346" max="3346" width="9" customWidth="1"/>
    <col min="3347" max="3347" width="10.85546875" customWidth="1"/>
    <col min="3348" max="3348" width="9.85546875" bestFit="1" customWidth="1"/>
    <col min="3349" max="3349" width="7.140625" bestFit="1" customWidth="1"/>
    <col min="3350" max="3350" width="5.28515625" bestFit="1" customWidth="1"/>
    <col min="3351" max="3353" width="8.140625" customWidth="1"/>
    <col min="3354" max="3354" width="26.7109375" customWidth="1"/>
    <col min="3585" max="3585" width="7.7109375" customWidth="1"/>
    <col min="3586" max="3590" width="5.7109375" customWidth="1"/>
    <col min="3591" max="3591" width="6" bestFit="1" customWidth="1"/>
    <col min="3592" max="3592" width="5.85546875" bestFit="1" customWidth="1"/>
    <col min="3593" max="3593" width="4.140625" bestFit="1" customWidth="1"/>
    <col min="3594" max="3594" width="6.42578125" bestFit="1" customWidth="1"/>
    <col min="3595" max="3595" width="6.28515625" bestFit="1" customWidth="1"/>
    <col min="3596" max="3597" width="11.7109375" customWidth="1"/>
    <col min="3598" max="3599" width="10.7109375" customWidth="1"/>
    <col min="3600" max="3600" width="9.85546875" customWidth="1"/>
    <col min="3601" max="3601" width="10.28515625" customWidth="1"/>
    <col min="3602" max="3602" width="9" customWidth="1"/>
    <col min="3603" max="3603" width="10.85546875" customWidth="1"/>
    <col min="3604" max="3604" width="9.85546875" bestFit="1" customWidth="1"/>
    <col min="3605" max="3605" width="7.140625" bestFit="1" customWidth="1"/>
    <col min="3606" max="3606" width="5.28515625" bestFit="1" customWidth="1"/>
    <col min="3607" max="3609" width="8.140625" customWidth="1"/>
    <col min="3610" max="3610" width="26.7109375" customWidth="1"/>
    <col min="3841" max="3841" width="7.7109375" customWidth="1"/>
    <col min="3842" max="3846" width="5.7109375" customWidth="1"/>
    <col min="3847" max="3847" width="6" bestFit="1" customWidth="1"/>
    <col min="3848" max="3848" width="5.85546875" bestFit="1" customWidth="1"/>
    <col min="3849" max="3849" width="4.140625" bestFit="1" customWidth="1"/>
    <col min="3850" max="3850" width="6.42578125" bestFit="1" customWidth="1"/>
    <col min="3851" max="3851" width="6.28515625" bestFit="1" customWidth="1"/>
    <col min="3852" max="3853" width="11.7109375" customWidth="1"/>
    <col min="3854" max="3855" width="10.7109375" customWidth="1"/>
    <col min="3856" max="3856" width="9.85546875" customWidth="1"/>
    <col min="3857" max="3857" width="10.28515625" customWidth="1"/>
    <col min="3858" max="3858" width="9" customWidth="1"/>
    <col min="3859" max="3859" width="10.85546875" customWidth="1"/>
    <col min="3860" max="3860" width="9.85546875" bestFit="1" customWidth="1"/>
    <col min="3861" max="3861" width="7.140625" bestFit="1" customWidth="1"/>
    <col min="3862" max="3862" width="5.28515625" bestFit="1" customWidth="1"/>
    <col min="3863" max="3865" width="8.140625" customWidth="1"/>
    <col min="3866" max="3866" width="26.7109375" customWidth="1"/>
    <col min="4097" max="4097" width="7.7109375" customWidth="1"/>
    <col min="4098" max="4102" width="5.7109375" customWidth="1"/>
    <col min="4103" max="4103" width="6" bestFit="1" customWidth="1"/>
    <col min="4104" max="4104" width="5.85546875" bestFit="1" customWidth="1"/>
    <col min="4105" max="4105" width="4.140625" bestFit="1" customWidth="1"/>
    <col min="4106" max="4106" width="6.42578125" bestFit="1" customWidth="1"/>
    <col min="4107" max="4107" width="6.28515625" bestFit="1" customWidth="1"/>
    <col min="4108" max="4109" width="11.7109375" customWidth="1"/>
    <col min="4110" max="4111" width="10.7109375" customWidth="1"/>
    <col min="4112" max="4112" width="9.85546875" customWidth="1"/>
    <col min="4113" max="4113" width="10.28515625" customWidth="1"/>
    <col min="4114" max="4114" width="9" customWidth="1"/>
    <col min="4115" max="4115" width="10.85546875" customWidth="1"/>
    <col min="4116" max="4116" width="9.85546875" bestFit="1" customWidth="1"/>
    <col min="4117" max="4117" width="7.140625" bestFit="1" customWidth="1"/>
    <col min="4118" max="4118" width="5.28515625" bestFit="1" customWidth="1"/>
    <col min="4119" max="4121" width="8.140625" customWidth="1"/>
    <col min="4122" max="4122" width="26.7109375" customWidth="1"/>
    <col min="4353" max="4353" width="7.7109375" customWidth="1"/>
    <col min="4354" max="4358" width="5.7109375" customWidth="1"/>
    <col min="4359" max="4359" width="6" bestFit="1" customWidth="1"/>
    <col min="4360" max="4360" width="5.85546875" bestFit="1" customWidth="1"/>
    <col min="4361" max="4361" width="4.140625" bestFit="1" customWidth="1"/>
    <col min="4362" max="4362" width="6.42578125" bestFit="1" customWidth="1"/>
    <col min="4363" max="4363" width="6.28515625" bestFit="1" customWidth="1"/>
    <col min="4364" max="4365" width="11.7109375" customWidth="1"/>
    <col min="4366" max="4367" width="10.7109375" customWidth="1"/>
    <col min="4368" max="4368" width="9.85546875" customWidth="1"/>
    <col min="4369" max="4369" width="10.28515625" customWidth="1"/>
    <col min="4370" max="4370" width="9" customWidth="1"/>
    <col min="4371" max="4371" width="10.85546875" customWidth="1"/>
    <col min="4372" max="4372" width="9.85546875" bestFit="1" customWidth="1"/>
    <col min="4373" max="4373" width="7.140625" bestFit="1" customWidth="1"/>
    <col min="4374" max="4374" width="5.28515625" bestFit="1" customWidth="1"/>
    <col min="4375" max="4377" width="8.140625" customWidth="1"/>
    <col min="4378" max="4378" width="26.7109375" customWidth="1"/>
    <col min="4609" max="4609" width="7.7109375" customWidth="1"/>
    <col min="4610" max="4614" width="5.7109375" customWidth="1"/>
    <col min="4615" max="4615" width="6" bestFit="1" customWidth="1"/>
    <col min="4616" max="4616" width="5.85546875" bestFit="1" customWidth="1"/>
    <col min="4617" max="4617" width="4.140625" bestFit="1" customWidth="1"/>
    <col min="4618" max="4618" width="6.42578125" bestFit="1" customWidth="1"/>
    <col min="4619" max="4619" width="6.28515625" bestFit="1" customWidth="1"/>
    <col min="4620" max="4621" width="11.7109375" customWidth="1"/>
    <col min="4622" max="4623" width="10.7109375" customWidth="1"/>
    <col min="4624" max="4624" width="9.85546875" customWidth="1"/>
    <col min="4625" max="4625" width="10.28515625" customWidth="1"/>
    <col min="4626" max="4626" width="9" customWidth="1"/>
    <col min="4627" max="4627" width="10.85546875" customWidth="1"/>
    <col min="4628" max="4628" width="9.85546875" bestFit="1" customWidth="1"/>
    <col min="4629" max="4629" width="7.140625" bestFit="1" customWidth="1"/>
    <col min="4630" max="4630" width="5.28515625" bestFit="1" customWidth="1"/>
    <col min="4631" max="4633" width="8.140625" customWidth="1"/>
    <col min="4634" max="4634" width="26.7109375" customWidth="1"/>
    <col min="4865" max="4865" width="7.7109375" customWidth="1"/>
    <col min="4866" max="4870" width="5.7109375" customWidth="1"/>
    <col min="4871" max="4871" width="6" bestFit="1" customWidth="1"/>
    <col min="4872" max="4872" width="5.85546875" bestFit="1" customWidth="1"/>
    <col min="4873" max="4873" width="4.140625" bestFit="1" customWidth="1"/>
    <col min="4874" max="4874" width="6.42578125" bestFit="1" customWidth="1"/>
    <col min="4875" max="4875" width="6.28515625" bestFit="1" customWidth="1"/>
    <col min="4876" max="4877" width="11.7109375" customWidth="1"/>
    <col min="4878" max="4879" width="10.7109375" customWidth="1"/>
    <col min="4880" max="4880" width="9.85546875" customWidth="1"/>
    <col min="4881" max="4881" width="10.28515625" customWidth="1"/>
    <col min="4882" max="4882" width="9" customWidth="1"/>
    <col min="4883" max="4883" width="10.85546875" customWidth="1"/>
    <col min="4884" max="4884" width="9.85546875" bestFit="1" customWidth="1"/>
    <col min="4885" max="4885" width="7.140625" bestFit="1" customWidth="1"/>
    <col min="4886" max="4886" width="5.28515625" bestFit="1" customWidth="1"/>
    <col min="4887" max="4889" width="8.140625" customWidth="1"/>
    <col min="4890" max="4890" width="26.7109375" customWidth="1"/>
    <col min="5121" max="5121" width="7.7109375" customWidth="1"/>
    <col min="5122" max="5126" width="5.7109375" customWidth="1"/>
    <col min="5127" max="5127" width="6" bestFit="1" customWidth="1"/>
    <col min="5128" max="5128" width="5.85546875" bestFit="1" customWidth="1"/>
    <col min="5129" max="5129" width="4.140625" bestFit="1" customWidth="1"/>
    <col min="5130" max="5130" width="6.42578125" bestFit="1" customWidth="1"/>
    <col min="5131" max="5131" width="6.28515625" bestFit="1" customWidth="1"/>
    <col min="5132" max="5133" width="11.7109375" customWidth="1"/>
    <col min="5134" max="5135" width="10.7109375" customWidth="1"/>
    <col min="5136" max="5136" width="9.85546875" customWidth="1"/>
    <col min="5137" max="5137" width="10.28515625" customWidth="1"/>
    <col min="5138" max="5138" width="9" customWidth="1"/>
    <col min="5139" max="5139" width="10.85546875" customWidth="1"/>
    <col min="5140" max="5140" width="9.85546875" bestFit="1" customWidth="1"/>
    <col min="5141" max="5141" width="7.140625" bestFit="1" customWidth="1"/>
    <col min="5142" max="5142" width="5.28515625" bestFit="1" customWidth="1"/>
    <col min="5143" max="5145" width="8.140625" customWidth="1"/>
    <col min="5146" max="5146" width="26.7109375" customWidth="1"/>
    <col min="5377" max="5377" width="7.7109375" customWidth="1"/>
    <col min="5378" max="5382" width="5.7109375" customWidth="1"/>
    <col min="5383" max="5383" width="6" bestFit="1" customWidth="1"/>
    <col min="5384" max="5384" width="5.85546875" bestFit="1" customWidth="1"/>
    <col min="5385" max="5385" width="4.140625" bestFit="1" customWidth="1"/>
    <col min="5386" max="5386" width="6.42578125" bestFit="1" customWidth="1"/>
    <col min="5387" max="5387" width="6.28515625" bestFit="1" customWidth="1"/>
    <col min="5388" max="5389" width="11.7109375" customWidth="1"/>
    <col min="5390" max="5391" width="10.7109375" customWidth="1"/>
    <col min="5392" max="5392" width="9.85546875" customWidth="1"/>
    <col min="5393" max="5393" width="10.28515625" customWidth="1"/>
    <col min="5394" max="5394" width="9" customWidth="1"/>
    <col min="5395" max="5395" width="10.85546875" customWidth="1"/>
    <col min="5396" max="5396" width="9.85546875" bestFit="1" customWidth="1"/>
    <col min="5397" max="5397" width="7.140625" bestFit="1" customWidth="1"/>
    <col min="5398" max="5398" width="5.28515625" bestFit="1" customWidth="1"/>
    <col min="5399" max="5401" width="8.140625" customWidth="1"/>
    <col min="5402" max="5402" width="26.7109375" customWidth="1"/>
    <col min="5633" max="5633" width="7.7109375" customWidth="1"/>
    <col min="5634" max="5638" width="5.7109375" customWidth="1"/>
    <col min="5639" max="5639" width="6" bestFit="1" customWidth="1"/>
    <col min="5640" max="5640" width="5.85546875" bestFit="1" customWidth="1"/>
    <col min="5641" max="5641" width="4.140625" bestFit="1" customWidth="1"/>
    <col min="5642" max="5642" width="6.42578125" bestFit="1" customWidth="1"/>
    <col min="5643" max="5643" width="6.28515625" bestFit="1" customWidth="1"/>
    <col min="5644" max="5645" width="11.7109375" customWidth="1"/>
    <col min="5646" max="5647" width="10.7109375" customWidth="1"/>
    <col min="5648" max="5648" width="9.85546875" customWidth="1"/>
    <col min="5649" max="5649" width="10.28515625" customWidth="1"/>
    <col min="5650" max="5650" width="9" customWidth="1"/>
    <col min="5651" max="5651" width="10.85546875" customWidth="1"/>
    <col min="5652" max="5652" width="9.85546875" bestFit="1" customWidth="1"/>
    <col min="5653" max="5653" width="7.140625" bestFit="1" customWidth="1"/>
    <col min="5654" max="5654" width="5.28515625" bestFit="1" customWidth="1"/>
    <col min="5655" max="5657" width="8.140625" customWidth="1"/>
    <col min="5658" max="5658" width="26.7109375" customWidth="1"/>
    <col min="5889" max="5889" width="7.7109375" customWidth="1"/>
    <col min="5890" max="5894" width="5.7109375" customWidth="1"/>
    <col min="5895" max="5895" width="6" bestFit="1" customWidth="1"/>
    <col min="5896" max="5896" width="5.85546875" bestFit="1" customWidth="1"/>
    <col min="5897" max="5897" width="4.140625" bestFit="1" customWidth="1"/>
    <col min="5898" max="5898" width="6.42578125" bestFit="1" customWidth="1"/>
    <col min="5899" max="5899" width="6.28515625" bestFit="1" customWidth="1"/>
    <col min="5900" max="5901" width="11.7109375" customWidth="1"/>
    <col min="5902" max="5903" width="10.7109375" customWidth="1"/>
    <col min="5904" max="5904" width="9.85546875" customWidth="1"/>
    <col min="5905" max="5905" width="10.28515625" customWidth="1"/>
    <col min="5906" max="5906" width="9" customWidth="1"/>
    <col min="5907" max="5907" width="10.85546875" customWidth="1"/>
    <col min="5908" max="5908" width="9.85546875" bestFit="1" customWidth="1"/>
    <col min="5909" max="5909" width="7.140625" bestFit="1" customWidth="1"/>
    <col min="5910" max="5910" width="5.28515625" bestFit="1" customWidth="1"/>
    <col min="5911" max="5913" width="8.140625" customWidth="1"/>
    <col min="5914" max="5914" width="26.7109375" customWidth="1"/>
    <col min="6145" max="6145" width="7.7109375" customWidth="1"/>
    <col min="6146" max="6150" width="5.7109375" customWidth="1"/>
    <col min="6151" max="6151" width="6" bestFit="1" customWidth="1"/>
    <col min="6152" max="6152" width="5.85546875" bestFit="1" customWidth="1"/>
    <col min="6153" max="6153" width="4.140625" bestFit="1" customWidth="1"/>
    <col min="6154" max="6154" width="6.42578125" bestFit="1" customWidth="1"/>
    <col min="6155" max="6155" width="6.28515625" bestFit="1" customWidth="1"/>
    <col min="6156" max="6157" width="11.7109375" customWidth="1"/>
    <col min="6158" max="6159" width="10.7109375" customWidth="1"/>
    <col min="6160" max="6160" width="9.85546875" customWidth="1"/>
    <col min="6161" max="6161" width="10.28515625" customWidth="1"/>
    <col min="6162" max="6162" width="9" customWidth="1"/>
    <col min="6163" max="6163" width="10.85546875" customWidth="1"/>
    <col min="6164" max="6164" width="9.85546875" bestFit="1" customWidth="1"/>
    <col min="6165" max="6165" width="7.140625" bestFit="1" customWidth="1"/>
    <col min="6166" max="6166" width="5.28515625" bestFit="1" customWidth="1"/>
    <col min="6167" max="6169" width="8.140625" customWidth="1"/>
    <col min="6170" max="6170" width="26.7109375" customWidth="1"/>
    <col min="6401" max="6401" width="7.7109375" customWidth="1"/>
    <col min="6402" max="6406" width="5.7109375" customWidth="1"/>
    <col min="6407" max="6407" width="6" bestFit="1" customWidth="1"/>
    <col min="6408" max="6408" width="5.85546875" bestFit="1" customWidth="1"/>
    <col min="6409" max="6409" width="4.140625" bestFit="1" customWidth="1"/>
    <col min="6410" max="6410" width="6.42578125" bestFit="1" customWidth="1"/>
    <col min="6411" max="6411" width="6.28515625" bestFit="1" customWidth="1"/>
    <col min="6412" max="6413" width="11.7109375" customWidth="1"/>
    <col min="6414" max="6415" width="10.7109375" customWidth="1"/>
    <col min="6416" max="6416" width="9.85546875" customWidth="1"/>
    <col min="6417" max="6417" width="10.28515625" customWidth="1"/>
    <col min="6418" max="6418" width="9" customWidth="1"/>
    <col min="6419" max="6419" width="10.85546875" customWidth="1"/>
    <col min="6420" max="6420" width="9.85546875" bestFit="1" customWidth="1"/>
    <col min="6421" max="6421" width="7.140625" bestFit="1" customWidth="1"/>
    <col min="6422" max="6422" width="5.28515625" bestFit="1" customWidth="1"/>
    <col min="6423" max="6425" width="8.140625" customWidth="1"/>
    <col min="6426" max="6426" width="26.7109375" customWidth="1"/>
    <col min="6657" max="6657" width="7.7109375" customWidth="1"/>
    <col min="6658" max="6662" width="5.7109375" customWidth="1"/>
    <col min="6663" max="6663" width="6" bestFit="1" customWidth="1"/>
    <col min="6664" max="6664" width="5.85546875" bestFit="1" customWidth="1"/>
    <col min="6665" max="6665" width="4.140625" bestFit="1" customWidth="1"/>
    <col min="6666" max="6666" width="6.42578125" bestFit="1" customWidth="1"/>
    <col min="6667" max="6667" width="6.28515625" bestFit="1" customWidth="1"/>
    <col min="6668" max="6669" width="11.7109375" customWidth="1"/>
    <col min="6670" max="6671" width="10.7109375" customWidth="1"/>
    <col min="6672" max="6672" width="9.85546875" customWidth="1"/>
    <col min="6673" max="6673" width="10.28515625" customWidth="1"/>
    <col min="6674" max="6674" width="9" customWidth="1"/>
    <col min="6675" max="6675" width="10.85546875" customWidth="1"/>
    <col min="6676" max="6676" width="9.85546875" bestFit="1" customWidth="1"/>
    <col min="6677" max="6677" width="7.140625" bestFit="1" customWidth="1"/>
    <col min="6678" max="6678" width="5.28515625" bestFit="1" customWidth="1"/>
    <col min="6679" max="6681" width="8.140625" customWidth="1"/>
    <col min="6682" max="6682" width="26.7109375" customWidth="1"/>
    <col min="6913" max="6913" width="7.7109375" customWidth="1"/>
    <col min="6914" max="6918" width="5.7109375" customWidth="1"/>
    <col min="6919" max="6919" width="6" bestFit="1" customWidth="1"/>
    <col min="6920" max="6920" width="5.85546875" bestFit="1" customWidth="1"/>
    <col min="6921" max="6921" width="4.140625" bestFit="1" customWidth="1"/>
    <col min="6922" max="6922" width="6.42578125" bestFit="1" customWidth="1"/>
    <col min="6923" max="6923" width="6.28515625" bestFit="1" customWidth="1"/>
    <col min="6924" max="6925" width="11.7109375" customWidth="1"/>
    <col min="6926" max="6927" width="10.7109375" customWidth="1"/>
    <col min="6928" max="6928" width="9.85546875" customWidth="1"/>
    <col min="6929" max="6929" width="10.28515625" customWidth="1"/>
    <col min="6930" max="6930" width="9" customWidth="1"/>
    <col min="6931" max="6931" width="10.85546875" customWidth="1"/>
    <col min="6932" max="6932" width="9.85546875" bestFit="1" customWidth="1"/>
    <col min="6933" max="6933" width="7.140625" bestFit="1" customWidth="1"/>
    <col min="6934" max="6934" width="5.28515625" bestFit="1" customWidth="1"/>
    <col min="6935" max="6937" width="8.140625" customWidth="1"/>
    <col min="6938" max="6938" width="26.7109375" customWidth="1"/>
    <col min="7169" max="7169" width="7.7109375" customWidth="1"/>
    <col min="7170" max="7174" width="5.7109375" customWidth="1"/>
    <col min="7175" max="7175" width="6" bestFit="1" customWidth="1"/>
    <col min="7176" max="7176" width="5.85546875" bestFit="1" customWidth="1"/>
    <col min="7177" max="7177" width="4.140625" bestFit="1" customWidth="1"/>
    <col min="7178" max="7178" width="6.42578125" bestFit="1" customWidth="1"/>
    <col min="7179" max="7179" width="6.28515625" bestFit="1" customWidth="1"/>
    <col min="7180" max="7181" width="11.7109375" customWidth="1"/>
    <col min="7182" max="7183" width="10.7109375" customWidth="1"/>
    <col min="7184" max="7184" width="9.85546875" customWidth="1"/>
    <col min="7185" max="7185" width="10.28515625" customWidth="1"/>
    <col min="7186" max="7186" width="9" customWidth="1"/>
    <col min="7187" max="7187" width="10.85546875" customWidth="1"/>
    <col min="7188" max="7188" width="9.85546875" bestFit="1" customWidth="1"/>
    <col min="7189" max="7189" width="7.140625" bestFit="1" customWidth="1"/>
    <col min="7190" max="7190" width="5.28515625" bestFit="1" customWidth="1"/>
    <col min="7191" max="7193" width="8.140625" customWidth="1"/>
    <col min="7194" max="7194" width="26.7109375" customWidth="1"/>
    <col min="7425" max="7425" width="7.7109375" customWidth="1"/>
    <col min="7426" max="7430" width="5.7109375" customWidth="1"/>
    <col min="7431" max="7431" width="6" bestFit="1" customWidth="1"/>
    <col min="7432" max="7432" width="5.85546875" bestFit="1" customWidth="1"/>
    <col min="7433" max="7433" width="4.140625" bestFit="1" customWidth="1"/>
    <col min="7434" max="7434" width="6.42578125" bestFit="1" customWidth="1"/>
    <col min="7435" max="7435" width="6.28515625" bestFit="1" customWidth="1"/>
    <col min="7436" max="7437" width="11.7109375" customWidth="1"/>
    <col min="7438" max="7439" width="10.7109375" customWidth="1"/>
    <col min="7440" max="7440" width="9.85546875" customWidth="1"/>
    <col min="7441" max="7441" width="10.28515625" customWidth="1"/>
    <col min="7442" max="7442" width="9" customWidth="1"/>
    <col min="7443" max="7443" width="10.85546875" customWidth="1"/>
    <col min="7444" max="7444" width="9.85546875" bestFit="1" customWidth="1"/>
    <col min="7445" max="7445" width="7.140625" bestFit="1" customWidth="1"/>
    <col min="7446" max="7446" width="5.28515625" bestFit="1" customWidth="1"/>
    <col min="7447" max="7449" width="8.140625" customWidth="1"/>
    <col min="7450" max="7450" width="26.7109375" customWidth="1"/>
    <col min="7681" max="7681" width="7.7109375" customWidth="1"/>
    <col min="7682" max="7686" width="5.7109375" customWidth="1"/>
    <col min="7687" max="7687" width="6" bestFit="1" customWidth="1"/>
    <col min="7688" max="7688" width="5.85546875" bestFit="1" customWidth="1"/>
    <col min="7689" max="7689" width="4.140625" bestFit="1" customWidth="1"/>
    <col min="7690" max="7690" width="6.42578125" bestFit="1" customWidth="1"/>
    <col min="7691" max="7691" width="6.28515625" bestFit="1" customWidth="1"/>
    <col min="7692" max="7693" width="11.7109375" customWidth="1"/>
    <col min="7694" max="7695" width="10.7109375" customWidth="1"/>
    <col min="7696" max="7696" width="9.85546875" customWidth="1"/>
    <col min="7697" max="7697" width="10.28515625" customWidth="1"/>
    <col min="7698" max="7698" width="9" customWidth="1"/>
    <col min="7699" max="7699" width="10.85546875" customWidth="1"/>
    <col min="7700" max="7700" width="9.85546875" bestFit="1" customWidth="1"/>
    <col min="7701" max="7701" width="7.140625" bestFit="1" customWidth="1"/>
    <col min="7702" max="7702" width="5.28515625" bestFit="1" customWidth="1"/>
    <col min="7703" max="7705" width="8.140625" customWidth="1"/>
    <col min="7706" max="7706" width="26.7109375" customWidth="1"/>
    <col min="7937" max="7937" width="7.7109375" customWidth="1"/>
    <col min="7938" max="7942" width="5.7109375" customWidth="1"/>
    <col min="7943" max="7943" width="6" bestFit="1" customWidth="1"/>
    <col min="7944" max="7944" width="5.85546875" bestFit="1" customWidth="1"/>
    <col min="7945" max="7945" width="4.140625" bestFit="1" customWidth="1"/>
    <col min="7946" max="7946" width="6.42578125" bestFit="1" customWidth="1"/>
    <col min="7947" max="7947" width="6.28515625" bestFit="1" customWidth="1"/>
    <col min="7948" max="7949" width="11.7109375" customWidth="1"/>
    <col min="7950" max="7951" width="10.7109375" customWidth="1"/>
    <col min="7952" max="7952" width="9.85546875" customWidth="1"/>
    <col min="7953" max="7953" width="10.28515625" customWidth="1"/>
    <col min="7954" max="7954" width="9" customWidth="1"/>
    <col min="7955" max="7955" width="10.85546875" customWidth="1"/>
    <col min="7956" max="7956" width="9.85546875" bestFit="1" customWidth="1"/>
    <col min="7957" max="7957" width="7.140625" bestFit="1" customWidth="1"/>
    <col min="7958" max="7958" width="5.28515625" bestFit="1" customWidth="1"/>
    <col min="7959" max="7961" width="8.140625" customWidth="1"/>
    <col min="7962" max="7962" width="26.7109375" customWidth="1"/>
    <col min="8193" max="8193" width="7.7109375" customWidth="1"/>
    <col min="8194" max="8198" width="5.7109375" customWidth="1"/>
    <col min="8199" max="8199" width="6" bestFit="1" customWidth="1"/>
    <col min="8200" max="8200" width="5.85546875" bestFit="1" customWidth="1"/>
    <col min="8201" max="8201" width="4.140625" bestFit="1" customWidth="1"/>
    <col min="8202" max="8202" width="6.42578125" bestFit="1" customWidth="1"/>
    <col min="8203" max="8203" width="6.28515625" bestFit="1" customWidth="1"/>
    <col min="8204" max="8205" width="11.7109375" customWidth="1"/>
    <col min="8206" max="8207" width="10.7109375" customWidth="1"/>
    <col min="8208" max="8208" width="9.85546875" customWidth="1"/>
    <col min="8209" max="8209" width="10.28515625" customWidth="1"/>
    <col min="8210" max="8210" width="9" customWidth="1"/>
    <col min="8211" max="8211" width="10.85546875" customWidth="1"/>
    <col min="8212" max="8212" width="9.85546875" bestFit="1" customWidth="1"/>
    <col min="8213" max="8213" width="7.140625" bestFit="1" customWidth="1"/>
    <col min="8214" max="8214" width="5.28515625" bestFit="1" customWidth="1"/>
    <col min="8215" max="8217" width="8.140625" customWidth="1"/>
    <col min="8218" max="8218" width="26.7109375" customWidth="1"/>
    <col min="8449" max="8449" width="7.7109375" customWidth="1"/>
    <col min="8450" max="8454" width="5.7109375" customWidth="1"/>
    <col min="8455" max="8455" width="6" bestFit="1" customWidth="1"/>
    <col min="8456" max="8456" width="5.85546875" bestFit="1" customWidth="1"/>
    <col min="8457" max="8457" width="4.140625" bestFit="1" customWidth="1"/>
    <col min="8458" max="8458" width="6.42578125" bestFit="1" customWidth="1"/>
    <col min="8459" max="8459" width="6.28515625" bestFit="1" customWidth="1"/>
    <col min="8460" max="8461" width="11.7109375" customWidth="1"/>
    <col min="8462" max="8463" width="10.7109375" customWidth="1"/>
    <col min="8464" max="8464" width="9.85546875" customWidth="1"/>
    <col min="8465" max="8465" width="10.28515625" customWidth="1"/>
    <col min="8466" max="8466" width="9" customWidth="1"/>
    <col min="8467" max="8467" width="10.85546875" customWidth="1"/>
    <col min="8468" max="8468" width="9.85546875" bestFit="1" customWidth="1"/>
    <col min="8469" max="8469" width="7.140625" bestFit="1" customWidth="1"/>
    <col min="8470" max="8470" width="5.28515625" bestFit="1" customWidth="1"/>
    <col min="8471" max="8473" width="8.140625" customWidth="1"/>
    <col min="8474" max="8474" width="26.7109375" customWidth="1"/>
    <col min="8705" max="8705" width="7.7109375" customWidth="1"/>
    <col min="8706" max="8710" width="5.7109375" customWidth="1"/>
    <col min="8711" max="8711" width="6" bestFit="1" customWidth="1"/>
    <col min="8712" max="8712" width="5.85546875" bestFit="1" customWidth="1"/>
    <col min="8713" max="8713" width="4.140625" bestFit="1" customWidth="1"/>
    <col min="8714" max="8714" width="6.42578125" bestFit="1" customWidth="1"/>
    <col min="8715" max="8715" width="6.28515625" bestFit="1" customWidth="1"/>
    <col min="8716" max="8717" width="11.7109375" customWidth="1"/>
    <col min="8718" max="8719" width="10.7109375" customWidth="1"/>
    <col min="8720" max="8720" width="9.85546875" customWidth="1"/>
    <col min="8721" max="8721" width="10.28515625" customWidth="1"/>
    <col min="8722" max="8722" width="9" customWidth="1"/>
    <col min="8723" max="8723" width="10.85546875" customWidth="1"/>
    <col min="8724" max="8724" width="9.85546875" bestFit="1" customWidth="1"/>
    <col min="8725" max="8725" width="7.140625" bestFit="1" customWidth="1"/>
    <col min="8726" max="8726" width="5.28515625" bestFit="1" customWidth="1"/>
    <col min="8727" max="8729" width="8.140625" customWidth="1"/>
    <col min="8730" max="8730" width="26.7109375" customWidth="1"/>
    <col min="8961" max="8961" width="7.7109375" customWidth="1"/>
    <col min="8962" max="8966" width="5.7109375" customWidth="1"/>
    <col min="8967" max="8967" width="6" bestFit="1" customWidth="1"/>
    <col min="8968" max="8968" width="5.85546875" bestFit="1" customWidth="1"/>
    <col min="8969" max="8969" width="4.140625" bestFit="1" customWidth="1"/>
    <col min="8970" max="8970" width="6.42578125" bestFit="1" customWidth="1"/>
    <col min="8971" max="8971" width="6.28515625" bestFit="1" customWidth="1"/>
    <col min="8972" max="8973" width="11.7109375" customWidth="1"/>
    <col min="8974" max="8975" width="10.7109375" customWidth="1"/>
    <col min="8976" max="8976" width="9.85546875" customWidth="1"/>
    <col min="8977" max="8977" width="10.28515625" customWidth="1"/>
    <col min="8978" max="8978" width="9" customWidth="1"/>
    <col min="8979" max="8979" width="10.85546875" customWidth="1"/>
    <col min="8980" max="8980" width="9.85546875" bestFit="1" customWidth="1"/>
    <col min="8981" max="8981" width="7.140625" bestFit="1" customWidth="1"/>
    <col min="8982" max="8982" width="5.28515625" bestFit="1" customWidth="1"/>
    <col min="8983" max="8985" width="8.140625" customWidth="1"/>
    <col min="8986" max="8986" width="26.7109375" customWidth="1"/>
    <col min="9217" max="9217" width="7.7109375" customWidth="1"/>
    <col min="9218" max="9222" width="5.7109375" customWidth="1"/>
    <col min="9223" max="9223" width="6" bestFit="1" customWidth="1"/>
    <col min="9224" max="9224" width="5.85546875" bestFit="1" customWidth="1"/>
    <col min="9225" max="9225" width="4.140625" bestFit="1" customWidth="1"/>
    <col min="9226" max="9226" width="6.42578125" bestFit="1" customWidth="1"/>
    <col min="9227" max="9227" width="6.28515625" bestFit="1" customWidth="1"/>
    <col min="9228" max="9229" width="11.7109375" customWidth="1"/>
    <col min="9230" max="9231" width="10.7109375" customWidth="1"/>
    <col min="9232" max="9232" width="9.85546875" customWidth="1"/>
    <col min="9233" max="9233" width="10.28515625" customWidth="1"/>
    <col min="9234" max="9234" width="9" customWidth="1"/>
    <col min="9235" max="9235" width="10.85546875" customWidth="1"/>
    <col min="9236" max="9236" width="9.85546875" bestFit="1" customWidth="1"/>
    <col min="9237" max="9237" width="7.140625" bestFit="1" customWidth="1"/>
    <col min="9238" max="9238" width="5.28515625" bestFit="1" customWidth="1"/>
    <col min="9239" max="9241" width="8.140625" customWidth="1"/>
    <col min="9242" max="9242" width="26.7109375" customWidth="1"/>
    <col min="9473" max="9473" width="7.7109375" customWidth="1"/>
    <col min="9474" max="9478" width="5.7109375" customWidth="1"/>
    <col min="9479" max="9479" width="6" bestFit="1" customWidth="1"/>
    <col min="9480" max="9480" width="5.85546875" bestFit="1" customWidth="1"/>
    <col min="9481" max="9481" width="4.140625" bestFit="1" customWidth="1"/>
    <col min="9482" max="9482" width="6.42578125" bestFit="1" customWidth="1"/>
    <col min="9483" max="9483" width="6.28515625" bestFit="1" customWidth="1"/>
    <col min="9484" max="9485" width="11.7109375" customWidth="1"/>
    <col min="9486" max="9487" width="10.7109375" customWidth="1"/>
    <col min="9488" max="9488" width="9.85546875" customWidth="1"/>
    <col min="9489" max="9489" width="10.28515625" customWidth="1"/>
    <col min="9490" max="9490" width="9" customWidth="1"/>
    <col min="9491" max="9491" width="10.85546875" customWidth="1"/>
    <col min="9492" max="9492" width="9.85546875" bestFit="1" customWidth="1"/>
    <col min="9493" max="9493" width="7.140625" bestFit="1" customWidth="1"/>
    <col min="9494" max="9494" width="5.28515625" bestFit="1" customWidth="1"/>
    <col min="9495" max="9497" width="8.140625" customWidth="1"/>
    <col min="9498" max="9498" width="26.7109375" customWidth="1"/>
    <col min="9729" max="9729" width="7.7109375" customWidth="1"/>
    <col min="9730" max="9734" width="5.7109375" customWidth="1"/>
    <col min="9735" max="9735" width="6" bestFit="1" customWidth="1"/>
    <col min="9736" max="9736" width="5.85546875" bestFit="1" customWidth="1"/>
    <col min="9737" max="9737" width="4.140625" bestFit="1" customWidth="1"/>
    <col min="9738" max="9738" width="6.42578125" bestFit="1" customWidth="1"/>
    <col min="9739" max="9739" width="6.28515625" bestFit="1" customWidth="1"/>
    <col min="9740" max="9741" width="11.7109375" customWidth="1"/>
    <col min="9742" max="9743" width="10.7109375" customWidth="1"/>
    <col min="9744" max="9744" width="9.85546875" customWidth="1"/>
    <col min="9745" max="9745" width="10.28515625" customWidth="1"/>
    <col min="9746" max="9746" width="9" customWidth="1"/>
    <col min="9747" max="9747" width="10.85546875" customWidth="1"/>
    <col min="9748" max="9748" width="9.85546875" bestFit="1" customWidth="1"/>
    <col min="9749" max="9749" width="7.140625" bestFit="1" customWidth="1"/>
    <col min="9750" max="9750" width="5.28515625" bestFit="1" customWidth="1"/>
    <col min="9751" max="9753" width="8.140625" customWidth="1"/>
    <col min="9754" max="9754" width="26.7109375" customWidth="1"/>
    <col min="9985" max="9985" width="7.7109375" customWidth="1"/>
    <col min="9986" max="9990" width="5.7109375" customWidth="1"/>
    <col min="9991" max="9991" width="6" bestFit="1" customWidth="1"/>
    <col min="9992" max="9992" width="5.85546875" bestFit="1" customWidth="1"/>
    <col min="9993" max="9993" width="4.140625" bestFit="1" customWidth="1"/>
    <col min="9994" max="9994" width="6.42578125" bestFit="1" customWidth="1"/>
    <col min="9995" max="9995" width="6.28515625" bestFit="1" customWidth="1"/>
    <col min="9996" max="9997" width="11.7109375" customWidth="1"/>
    <col min="9998" max="9999" width="10.7109375" customWidth="1"/>
    <col min="10000" max="10000" width="9.85546875" customWidth="1"/>
    <col min="10001" max="10001" width="10.28515625" customWidth="1"/>
    <col min="10002" max="10002" width="9" customWidth="1"/>
    <col min="10003" max="10003" width="10.85546875" customWidth="1"/>
    <col min="10004" max="10004" width="9.85546875" bestFit="1" customWidth="1"/>
    <col min="10005" max="10005" width="7.140625" bestFit="1" customWidth="1"/>
    <col min="10006" max="10006" width="5.28515625" bestFit="1" customWidth="1"/>
    <col min="10007" max="10009" width="8.140625" customWidth="1"/>
    <col min="10010" max="10010" width="26.7109375" customWidth="1"/>
    <col min="10241" max="10241" width="7.7109375" customWidth="1"/>
    <col min="10242" max="10246" width="5.7109375" customWidth="1"/>
    <col min="10247" max="10247" width="6" bestFit="1" customWidth="1"/>
    <col min="10248" max="10248" width="5.85546875" bestFit="1" customWidth="1"/>
    <col min="10249" max="10249" width="4.140625" bestFit="1" customWidth="1"/>
    <col min="10250" max="10250" width="6.42578125" bestFit="1" customWidth="1"/>
    <col min="10251" max="10251" width="6.28515625" bestFit="1" customWidth="1"/>
    <col min="10252" max="10253" width="11.7109375" customWidth="1"/>
    <col min="10254" max="10255" width="10.7109375" customWidth="1"/>
    <col min="10256" max="10256" width="9.85546875" customWidth="1"/>
    <col min="10257" max="10257" width="10.28515625" customWidth="1"/>
    <col min="10258" max="10258" width="9" customWidth="1"/>
    <col min="10259" max="10259" width="10.85546875" customWidth="1"/>
    <col min="10260" max="10260" width="9.85546875" bestFit="1" customWidth="1"/>
    <col min="10261" max="10261" width="7.140625" bestFit="1" customWidth="1"/>
    <col min="10262" max="10262" width="5.28515625" bestFit="1" customWidth="1"/>
    <col min="10263" max="10265" width="8.140625" customWidth="1"/>
    <col min="10266" max="10266" width="26.7109375" customWidth="1"/>
    <col min="10497" max="10497" width="7.7109375" customWidth="1"/>
    <col min="10498" max="10502" width="5.7109375" customWidth="1"/>
    <col min="10503" max="10503" width="6" bestFit="1" customWidth="1"/>
    <col min="10504" max="10504" width="5.85546875" bestFit="1" customWidth="1"/>
    <col min="10505" max="10505" width="4.140625" bestFit="1" customWidth="1"/>
    <col min="10506" max="10506" width="6.42578125" bestFit="1" customWidth="1"/>
    <col min="10507" max="10507" width="6.28515625" bestFit="1" customWidth="1"/>
    <col min="10508" max="10509" width="11.7109375" customWidth="1"/>
    <col min="10510" max="10511" width="10.7109375" customWidth="1"/>
    <col min="10512" max="10512" width="9.85546875" customWidth="1"/>
    <col min="10513" max="10513" width="10.28515625" customWidth="1"/>
    <col min="10514" max="10514" width="9" customWidth="1"/>
    <col min="10515" max="10515" width="10.85546875" customWidth="1"/>
    <col min="10516" max="10516" width="9.85546875" bestFit="1" customWidth="1"/>
    <col min="10517" max="10517" width="7.140625" bestFit="1" customWidth="1"/>
    <col min="10518" max="10518" width="5.28515625" bestFit="1" customWidth="1"/>
    <col min="10519" max="10521" width="8.140625" customWidth="1"/>
    <col min="10522" max="10522" width="26.7109375" customWidth="1"/>
    <col min="10753" max="10753" width="7.7109375" customWidth="1"/>
    <col min="10754" max="10758" width="5.7109375" customWidth="1"/>
    <col min="10759" max="10759" width="6" bestFit="1" customWidth="1"/>
    <col min="10760" max="10760" width="5.85546875" bestFit="1" customWidth="1"/>
    <col min="10761" max="10761" width="4.140625" bestFit="1" customWidth="1"/>
    <col min="10762" max="10762" width="6.42578125" bestFit="1" customWidth="1"/>
    <col min="10763" max="10763" width="6.28515625" bestFit="1" customWidth="1"/>
    <col min="10764" max="10765" width="11.7109375" customWidth="1"/>
    <col min="10766" max="10767" width="10.7109375" customWidth="1"/>
    <col min="10768" max="10768" width="9.85546875" customWidth="1"/>
    <col min="10769" max="10769" width="10.28515625" customWidth="1"/>
    <col min="10770" max="10770" width="9" customWidth="1"/>
    <col min="10771" max="10771" width="10.85546875" customWidth="1"/>
    <col min="10772" max="10772" width="9.85546875" bestFit="1" customWidth="1"/>
    <col min="10773" max="10773" width="7.140625" bestFit="1" customWidth="1"/>
    <col min="10774" max="10774" width="5.28515625" bestFit="1" customWidth="1"/>
    <col min="10775" max="10777" width="8.140625" customWidth="1"/>
    <col min="10778" max="10778" width="26.7109375" customWidth="1"/>
    <col min="11009" max="11009" width="7.7109375" customWidth="1"/>
    <col min="11010" max="11014" width="5.7109375" customWidth="1"/>
    <col min="11015" max="11015" width="6" bestFit="1" customWidth="1"/>
    <col min="11016" max="11016" width="5.85546875" bestFit="1" customWidth="1"/>
    <col min="11017" max="11017" width="4.140625" bestFit="1" customWidth="1"/>
    <col min="11018" max="11018" width="6.42578125" bestFit="1" customWidth="1"/>
    <col min="11019" max="11019" width="6.28515625" bestFit="1" customWidth="1"/>
    <col min="11020" max="11021" width="11.7109375" customWidth="1"/>
    <col min="11022" max="11023" width="10.7109375" customWidth="1"/>
    <col min="11024" max="11024" width="9.85546875" customWidth="1"/>
    <col min="11025" max="11025" width="10.28515625" customWidth="1"/>
    <col min="11026" max="11026" width="9" customWidth="1"/>
    <col min="11027" max="11027" width="10.85546875" customWidth="1"/>
    <col min="11028" max="11028" width="9.85546875" bestFit="1" customWidth="1"/>
    <col min="11029" max="11029" width="7.140625" bestFit="1" customWidth="1"/>
    <col min="11030" max="11030" width="5.28515625" bestFit="1" customWidth="1"/>
    <col min="11031" max="11033" width="8.140625" customWidth="1"/>
    <col min="11034" max="11034" width="26.7109375" customWidth="1"/>
    <col min="11265" max="11265" width="7.7109375" customWidth="1"/>
    <col min="11266" max="11270" width="5.7109375" customWidth="1"/>
    <col min="11271" max="11271" width="6" bestFit="1" customWidth="1"/>
    <col min="11272" max="11272" width="5.85546875" bestFit="1" customWidth="1"/>
    <col min="11273" max="11273" width="4.140625" bestFit="1" customWidth="1"/>
    <col min="11274" max="11274" width="6.42578125" bestFit="1" customWidth="1"/>
    <col min="11275" max="11275" width="6.28515625" bestFit="1" customWidth="1"/>
    <col min="11276" max="11277" width="11.7109375" customWidth="1"/>
    <col min="11278" max="11279" width="10.7109375" customWidth="1"/>
    <col min="11280" max="11280" width="9.85546875" customWidth="1"/>
    <col min="11281" max="11281" width="10.28515625" customWidth="1"/>
    <col min="11282" max="11282" width="9" customWidth="1"/>
    <col min="11283" max="11283" width="10.85546875" customWidth="1"/>
    <col min="11284" max="11284" width="9.85546875" bestFit="1" customWidth="1"/>
    <col min="11285" max="11285" width="7.140625" bestFit="1" customWidth="1"/>
    <col min="11286" max="11286" width="5.28515625" bestFit="1" customWidth="1"/>
    <col min="11287" max="11289" width="8.140625" customWidth="1"/>
    <col min="11290" max="11290" width="26.7109375" customWidth="1"/>
    <col min="11521" max="11521" width="7.7109375" customWidth="1"/>
    <col min="11522" max="11526" width="5.7109375" customWidth="1"/>
    <col min="11527" max="11527" width="6" bestFit="1" customWidth="1"/>
    <col min="11528" max="11528" width="5.85546875" bestFit="1" customWidth="1"/>
    <col min="11529" max="11529" width="4.140625" bestFit="1" customWidth="1"/>
    <col min="11530" max="11530" width="6.42578125" bestFit="1" customWidth="1"/>
    <col min="11531" max="11531" width="6.28515625" bestFit="1" customWidth="1"/>
    <col min="11532" max="11533" width="11.7109375" customWidth="1"/>
    <col min="11534" max="11535" width="10.7109375" customWidth="1"/>
    <col min="11536" max="11536" width="9.85546875" customWidth="1"/>
    <col min="11537" max="11537" width="10.28515625" customWidth="1"/>
    <col min="11538" max="11538" width="9" customWidth="1"/>
    <col min="11539" max="11539" width="10.85546875" customWidth="1"/>
    <col min="11540" max="11540" width="9.85546875" bestFit="1" customWidth="1"/>
    <col min="11541" max="11541" width="7.140625" bestFit="1" customWidth="1"/>
    <col min="11542" max="11542" width="5.28515625" bestFit="1" customWidth="1"/>
    <col min="11543" max="11545" width="8.140625" customWidth="1"/>
    <col min="11546" max="11546" width="26.7109375" customWidth="1"/>
    <col min="11777" max="11777" width="7.7109375" customWidth="1"/>
    <col min="11778" max="11782" width="5.7109375" customWidth="1"/>
    <col min="11783" max="11783" width="6" bestFit="1" customWidth="1"/>
    <col min="11784" max="11784" width="5.85546875" bestFit="1" customWidth="1"/>
    <col min="11785" max="11785" width="4.140625" bestFit="1" customWidth="1"/>
    <col min="11786" max="11786" width="6.42578125" bestFit="1" customWidth="1"/>
    <col min="11787" max="11787" width="6.28515625" bestFit="1" customWidth="1"/>
    <col min="11788" max="11789" width="11.7109375" customWidth="1"/>
    <col min="11790" max="11791" width="10.7109375" customWidth="1"/>
    <col min="11792" max="11792" width="9.85546875" customWidth="1"/>
    <col min="11793" max="11793" width="10.28515625" customWidth="1"/>
    <col min="11794" max="11794" width="9" customWidth="1"/>
    <col min="11795" max="11795" width="10.85546875" customWidth="1"/>
    <col min="11796" max="11796" width="9.85546875" bestFit="1" customWidth="1"/>
    <col min="11797" max="11797" width="7.140625" bestFit="1" customWidth="1"/>
    <col min="11798" max="11798" width="5.28515625" bestFit="1" customWidth="1"/>
    <col min="11799" max="11801" width="8.140625" customWidth="1"/>
    <col min="11802" max="11802" width="26.7109375" customWidth="1"/>
    <col min="12033" max="12033" width="7.7109375" customWidth="1"/>
    <col min="12034" max="12038" width="5.7109375" customWidth="1"/>
    <col min="12039" max="12039" width="6" bestFit="1" customWidth="1"/>
    <col min="12040" max="12040" width="5.85546875" bestFit="1" customWidth="1"/>
    <col min="12041" max="12041" width="4.140625" bestFit="1" customWidth="1"/>
    <col min="12042" max="12042" width="6.42578125" bestFit="1" customWidth="1"/>
    <col min="12043" max="12043" width="6.28515625" bestFit="1" customWidth="1"/>
    <col min="12044" max="12045" width="11.7109375" customWidth="1"/>
    <col min="12046" max="12047" width="10.7109375" customWidth="1"/>
    <col min="12048" max="12048" width="9.85546875" customWidth="1"/>
    <col min="12049" max="12049" width="10.28515625" customWidth="1"/>
    <col min="12050" max="12050" width="9" customWidth="1"/>
    <col min="12051" max="12051" width="10.85546875" customWidth="1"/>
    <col min="12052" max="12052" width="9.85546875" bestFit="1" customWidth="1"/>
    <col min="12053" max="12053" width="7.140625" bestFit="1" customWidth="1"/>
    <col min="12054" max="12054" width="5.28515625" bestFit="1" customWidth="1"/>
    <col min="12055" max="12057" width="8.140625" customWidth="1"/>
    <col min="12058" max="12058" width="26.7109375" customWidth="1"/>
    <col min="12289" max="12289" width="7.7109375" customWidth="1"/>
    <col min="12290" max="12294" width="5.7109375" customWidth="1"/>
    <col min="12295" max="12295" width="6" bestFit="1" customWidth="1"/>
    <col min="12296" max="12296" width="5.85546875" bestFit="1" customWidth="1"/>
    <col min="12297" max="12297" width="4.140625" bestFit="1" customWidth="1"/>
    <col min="12298" max="12298" width="6.42578125" bestFit="1" customWidth="1"/>
    <col min="12299" max="12299" width="6.28515625" bestFit="1" customWidth="1"/>
    <col min="12300" max="12301" width="11.7109375" customWidth="1"/>
    <col min="12302" max="12303" width="10.7109375" customWidth="1"/>
    <col min="12304" max="12304" width="9.85546875" customWidth="1"/>
    <col min="12305" max="12305" width="10.28515625" customWidth="1"/>
    <col min="12306" max="12306" width="9" customWidth="1"/>
    <col min="12307" max="12307" width="10.85546875" customWidth="1"/>
    <col min="12308" max="12308" width="9.85546875" bestFit="1" customWidth="1"/>
    <col min="12309" max="12309" width="7.140625" bestFit="1" customWidth="1"/>
    <col min="12310" max="12310" width="5.28515625" bestFit="1" customWidth="1"/>
    <col min="12311" max="12313" width="8.140625" customWidth="1"/>
    <col min="12314" max="12314" width="26.7109375" customWidth="1"/>
    <col min="12545" max="12545" width="7.7109375" customWidth="1"/>
    <col min="12546" max="12550" width="5.7109375" customWidth="1"/>
    <col min="12551" max="12551" width="6" bestFit="1" customWidth="1"/>
    <col min="12552" max="12552" width="5.85546875" bestFit="1" customWidth="1"/>
    <col min="12553" max="12553" width="4.140625" bestFit="1" customWidth="1"/>
    <col min="12554" max="12554" width="6.42578125" bestFit="1" customWidth="1"/>
    <col min="12555" max="12555" width="6.28515625" bestFit="1" customWidth="1"/>
    <col min="12556" max="12557" width="11.7109375" customWidth="1"/>
    <col min="12558" max="12559" width="10.7109375" customWidth="1"/>
    <col min="12560" max="12560" width="9.85546875" customWidth="1"/>
    <col min="12561" max="12561" width="10.28515625" customWidth="1"/>
    <col min="12562" max="12562" width="9" customWidth="1"/>
    <col min="12563" max="12563" width="10.85546875" customWidth="1"/>
    <col min="12564" max="12564" width="9.85546875" bestFit="1" customWidth="1"/>
    <col min="12565" max="12565" width="7.140625" bestFit="1" customWidth="1"/>
    <col min="12566" max="12566" width="5.28515625" bestFit="1" customWidth="1"/>
    <col min="12567" max="12569" width="8.140625" customWidth="1"/>
    <col min="12570" max="12570" width="26.7109375" customWidth="1"/>
    <col min="12801" max="12801" width="7.7109375" customWidth="1"/>
    <col min="12802" max="12806" width="5.7109375" customWidth="1"/>
    <col min="12807" max="12807" width="6" bestFit="1" customWidth="1"/>
    <col min="12808" max="12808" width="5.85546875" bestFit="1" customWidth="1"/>
    <col min="12809" max="12809" width="4.140625" bestFit="1" customWidth="1"/>
    <col min="12810" max="12810" width="6.42578125" bestFit="1" customWidth="1"/>
    <col min="12811" max="12811" width="6.28515625" bestFit="1" customWidth="1"/>
    <col min="12812" max="12813" width="11.7109375" customWidth="1"/>
    <col min="12814" max="12815" width="10.7109375" customWidth="1"/>
    <col min="12816" max="12816" width="9.85546875" customWidth="1"/>
    <col min="12817" max="12817" width="10.28515625" customWidth="1"/>
    <col min="12818" max="12818" width="9" customWidth="1"/>
    <col min="12819" max="12819" width="10.85546875" customWidth="1"/>
    <col min="12820" max="12820" width="9.85546875" bestFit="1" customWidth="1"/>
    <col min="12821" max="12821" width="7.140625" bestFit="1" customWidth="1"/>
    <col min="12822" max="12822" width="5.28515625" bestFit="1" customWidth="1"/>
    <col min="12823" max="12825" width="8.140625" customWidth="1"/>
    <col min="12826" max="12826" width="26.7109375" customWidth="1"/>
    <col min="13057" max="13057" width="7.7109375" customWidth="1"/>
    <col min="13058" max="13062" width="5.7109375" customWidth="1"/>
    <col min="13063" max="13063" width="6" bestFit="1" customWidth="1"/>
    <col min="13064" max="13064" width="5.85546875" bestFit="1" customWidth="1"/>
    <col min="13065" max="13065" width="4.140625" bestFit="1" customWidth="1"/>
    <col min="13066" max="13066" width="6.42578125" bestFit="1" customWidth="1"/>
    <col min="13067" max="13067" width="6.28515625" bestFit="1" customWidth="1"/>
    <col min="13068" max="13069" width="11.7109375" customWidth="1"/>
    <col min="13070" max="13071" width="10.7109375" customWidth="1"/>
    <col min="13072" max="13072" width="9.85546875" customWidth="1"/>
    <col min="13073" max="13073" width="10.28515625" customWidth="1"/>
    <col min="13074" max="13074" width="9" customWidth="1"/>
    <col min="13075" max="13075" width="10.85546875" customWidth="1"/>
    <col min="13076" max="13076" width="9.85546875" bestFit="1" customWidth="1"/>
    <col min="13077" max="13077" width="7.140625" bestFit="1" customWidth="1"/>
    <col min="13078" max="13078" width="5.28515625" bestFit="1" customWidth="1"/>
    <col min="13079" max="13081" width="8.140625" customWidth="1"/>
    <col min="13082" max="13082" width="26.7109375" customWidth="1"/>
    <col min="13313" max="13313" width="7.7109375" customWidth="1"/>
    <col min="13314" max="13318" width="5.7109375" customWidth="1"/>
    <col min="13319" max="13319" width="6" bestFit="1" customWidth="1"/>
    <col min="13320" max="13320" width="5.85546875" bestFit="1" customWidth="1"/>
    <col min="13321" max="13321" width="4.140625" bestFit="1" customWidth="1"/>
    <col min="13322" max="13322" width="6.42578125" bestFit="1" customWidth="1"/>
    <col min="13323" max="13323" width="6.28515625" bestFit="1" customWidth="1"/>
    <col min="13324" max="13325" width="11.7109375" customWidth="1"/>
    <col min="13326" max="13327" width="10.7109375" customWidth="1"/>
    <col min="13328" max="13328" width="9.85546875" customWidth="1"/>
    <col min="13329" max="13329" width="10.28515625" customWidth="1"/>
    <col min="13330" max="13330" width="9" customWidth="1"/>
    <col min="13331" max="13331" width="10.85546875" customWidth="1"/>
    <col min="13332" max="13332" width="9.85546875" bestFit="1" customWidth="1"/>
    <col min="13333" max="13333" width="7.140625" bestFit="1" customWidth="1"/>
    <col min="13334" max="13334" width="5.28515625" bestFit="1" customWidth="1"/>
    <col min="13335" max="13337" width="8.140625" customWidth="1"/>
    <col min="13338" max="13338" width="26.7109375" customWidth="1"/>
    <col min="13569" max="13569" width="7.7109375" customWidth="1"/>
    <col min="13570" max="13574" width="5.7109375" customWidth="1"/>
    <col min="13575" max="13575" width="6" bestFit="1" customWidth="1"/>
    <col min="13576" max="13576" width="5.85546875" bestFit="1" customWidth="1"/>
    <col min="13577" max="13577" width="4.140625" bestFit="1" customWidth="1"/>
    <col min="13578" max="13578" width="6.42578125" bestFit="1" customWidth="1"/>
    <col min="13579" max="13579" width="6.28515625" bestFit="1" customWidth="1"/>
    <col min="13580" max="13581" width="11.7109375" customWidth="1"/>
    <col min="13582" max="13583" width="10.7109375" customWidth="1"/>
    <col min="13584" max="13584" width="9.85546875" customWidth="1"/>
    <col min="13585" max="13585" width="10.28515625" customWidth="1"/>
    <col min="13586" max="13586" width="9" customWidth="1"/>
    <col min="13587" max="13587" width="10.85546875" customWidth="1"/>
    <col min="13588" max="13588" width="9.85546875" bestFit="1" customWidth="1"/>
    <col min="13589" max="13589" width="7.140625" bestFit="1" customWidth="1"/>
    <col min="13590" max="13590" width="5.28515625" bestFit="1" customWidth="1"/>
    <col min="13591" max="13593" width="8.140625" customWidth="1"/>
    <col min="13594" max="13594" width="26.7109375" customWidth="1"/>
    <col min="13825" max="13825" width="7.7109375" customWidth="1"/>
    <col min="13826" max="13830" width="5.7109375" customWidth="1"/>
    <col min="13831" max="13831" width="6" bestFit="1" customWidth="1"/>
    <col min="13832" max="13832" width="5.85546875" bestFit="1" customWidth="1"/>
    <col min="13833" max="13833" width="4.140625" bestFit="1" customWidth="1"/>
    <col min="13834" max="13834" width="6.42578125" bestFit="1" customWidth="1"/>
    <col min="13835" max="13835" width="6.28515625" bestFit="1" customWidth="1"/>
    <col min="13836" max="13837" width="11.7109375" customWidth="1"/>
    <col min="13838" max="13839" width="10.7109375" customWidth="1"/>
    <col min="13840" max="13840" width="9.85546875" customWidth="1"/>
    <col min="13841" max="13841" width="10.28515625" customWidth="1"/>
    <col min="13842" max="13842" width="9" customWidth="1"/>
    <col min="13843" max="13843" width="10.85546875" customWidth="1"/>
    <col min="13844" max="13844" width="9.85546875" bestFit="1" customWidth="1"/>
    <col min="13845" max="13845" width="7.140625" bestFit="1" customWidth="1"/>
    <col min="13846" max="13846" width="5.28515625" bestFit="1" customWidth="1"/>
    <col min="13847" max="13849" width="8.140625" customWidth="1"/>
    <col min="13850" max="13850" width="26.7109375" customWidth="1"/>
    <col min="14081" max="14081" width="7.7109375" customWidth="1"/>
    <col min="14082" max="14086" width="5.7109375" customWidth="1"/>
    <col min="14087" max="14087" width="6" bestFit="1" customWidth="1"/>
    <col min="14088" max="14088" width="5.85546875" bestFit="1" customWidth="1"/>
    <col min="14089" max="14089" width="4.140625" bestFit="1" customWidth="1"/>
    <col min="14090" max="14090" width="6.42578125" bestFit="1" customWidth="1"/>
    <col min="14091" max="14091" width="6.28515625" bestFit="1" customWidth="1"/>
    <col min="14092" max="14093" width="11.7109375" customWidth="1"/>
    <col min="14094" max="14095" width="10.7109375" customWidth="1"/>
    <col min="14096" max="14096" width="9.85546875" customWidth="1"/>
    <col min="14097" max="14097" width="10.28515625" customWidth="1"/>
    <col min="14098" max="14098" width="9" customWidth="1"/>
    <col min="14099" max="14099" width="10.85546875" customWidth="1"/>
    <col min="14100" max="14100" width="9.85546875" bestFit="1" customWidth="1"/>
    <col min="14101" max="14101" width="7.140625" bestFit="1" customWidth="1"/>
    <col min="14102" max="14102" width="5.28515625" bestFit="1" customWidth="1"/>
    <col min="14103" max="14105" width="8.140625" customWidth="1"/>
    <col min="14106" max="14106" width="26.7109375" customWidth="1"/>
    <col min="14337" max="14337" width="7.7109375" customWidth="1"/>
    <col min="14338" max="14342" width="5.7109375" customWidth="1"/>
    <col min="14343" max="14343" width="6" bestFit="1" customWidth="1"/>
    <col min="14344" max="14344" width="5.85546875" bestFit="1" customWidth="1"/>
    <col min="14345" max="14345" width="4.140625" bestFit="1" customWidth="1"/>
    <col min="14346" max="14346" width="6.42578125" bestFit="1" customWidth="1"/>
    <col min="14347" max="14347" width="6.28515625" bestFit="1" customWidth="1"/>
    <col min="14348" max="14349" width="11.7109375" customWidth="1"/>
    <col min="14350" max="14351" width="10.7109375" customWidth="1"/>
    <col min="14352" max="14352" width="9.85546875" customWidth="1"/>
    <col min="14353" max="14353" width="10.28515625" customWidth="1"/>
    <col min="14354" max="14354" width="9" customWidth="1"/>
    <col min="14355" max="14355" width="10.85546875" customWidth="1"/>
    <col min="14356" max="14356" width="9.85546875" bestFit="1" customWidth="1"/>
    <col min="14357" max="14357" width="7.140625" bestFit="1" customWidth="1"/>
    <col min="14358" max="14358" width="5.28515625" bestFit="1" customWidth="1"/>
    <col min="14359" max="14361" width="8.140625" customWidth="1"/>
    <col min="14362" max="14362" width="26.7109375" customWidth="1"/>
    <col min="14593" max="14593" width="7.7109375" customWidth="1"/>
    <col min="14594" max="14598" width="5.7109375" customWidth="1"/>
    <col min="14599" max="14599" width="6" bestFit="1" customWidth="1"/>
    <col min="14600" max="14600" width="5.85546875" bestFit="1" customWidth="1"/>
    <col min="14601" max="14601" width="4.140625" bestFit="1" customWidth="1"/>
    <col min="14602" max="14602" width="6.42578125" bestFit="1" customWidth="1"/>
    <col min="14603" max="14603" width="6.28515625" bestFit="1" customWidth="1"/>
    <col min="14604" max="14605" width="11.7109375" customWidth="1"/>
    <col min="14606" max="14607" width="10.7109375" customWidth="1"/>
    <col min="14608" max="14608" width="9.85546875" customWidth="1"/>
    <col min="14609" max="14609" width="10.28515625" customWidth="1"/>
    <col min="14610" max="14610" width="9" customWidth="1"/>
    <col min="14611" max="14611" width="10.85546875" customWidth="1"/>
    <col min="14612" max="14612" width="9.85546875" bestFit="1" customWidth="1"/>
    <col min="14613" max="14613" width="7.140625" bestFit="1" customWidth="1"/>
    <col min="14614" max="14614" width="5.28515625" bestFit="1" customWidth="1"/>
    <col min="14615" max="14617" width="8.140625" customWidth="1"/>
    <col min="14618" max="14618" width="26.7109375" customWidth="1"/>
    <col min="14849" max="14849" width="7.7109375" customWidth="1"/>
    <col min="14850" max="14854" width="5.7109375" customWidth="1"/>
    <col min="14855" max="14855" width="6" bestFit="1" customWidth="1"/>
    <col min="14856" max="14856" width="5.85546875" bestFit="1" customWidth="1"/>
    <col min="14857" max="14857" width="4.140625" bestFit="1" customWidth="1"/>
    <col min="14858" max="14858" width="6.42578125" bestFit="1" customWidth="1"/>
    <col min="14859" max="14859" width="6.28515625" bestFit="1" customWidth="1"/>
    <col min="14860" max="14861" width="11.7109375" customWidth="1"/>
    <col min="14862" max="14863" width="10.7109375" customWidth="1"/>
    <col min="14864" max="14864" width="9.85546875" customWidth="1"/>
    <col min="14865" max="14865" width="10.28515625" customWidth="1"/>
    <col min="14866" max="14866" width="9" customWidth="1"/>
    <col min="14867" max="14867" width="10.85546875" customWidth="1"/>
    <col min="14868" max="14868" width="9.85546875" bestFit="1" customWidth="1"/>
    <col min="14869" max="14869" width="7.140625" bestFit="1" customWidth="1"/>
    <col min="14870" max="14870" width="5.28515625" bestFit="1" customWidth="1"/>
    <col min="14871" max="14873" width="8.140625" customWidth="1"/>
    <col min="14874" max="14874" width="26.7109375" customWidth="1"/>
    <col min="15105" max="15105" width="7.7109375" customWidth="1"/>
    <col min="15106" max="15110" width="5.7109375" customWidth="1"/>
    <col min="15111" max="15111" width="6" bestFit="1" customWidth="1"/>
    <col min="15112" max="15112" width="5.85546875" bestFit="1" customWidth="1"/>
    <col min="15113" max="15113" width="4.140625" bestFit="1" customWidth="1"/>
    <col min="15114" max="15114" width="6.42578125" bestFit="1" customWidth="1"/>
    <col min="15115" max="15115" width="6.28515625" bestFit="1" customWidth="1"/>
    <col min="15116" max="15117" width="11.7109375" customWidth="1"/>
    <col min="15118" max="15119" width="10.7109375" customWidth="1"/>
    <col min="15120" max="15120" width="9.85546875" customWidth="1"/>
    <col min="15121" max="15121" width="10.28515625" customWidth="1"/>
    <col min="15122" max="15122" width="9" customWidth="1"/>
    <col min="15123" max="15123" width="10.85546875" customWidth="1"/>
    <col min="15124" max="15124" width="9.85546875" bestFit="1" customWidth="1"/>
    <col min="15125" max="15125" width="7.140625" bestFit="1" customWidth="1"/>
    <col min="15126" max="15126" width="5.28515625" bestFit="1" customWidth="1"/>
    <col min="15127" max="15129" width="8.140625" customWidth="1"/>
    <col min="15130" max="15130" width="26.7109375" customWidth="1"/>
    <col min="15361" max="15361" width="7.7109375" customWidth="1"/>
    <col min="15362" max="15366" width="5.7109375" customWidth="1"/>
    <col min="15367" max="15367" width="6" bestFit="1" customWidth="1"/>
    <col min="15368" max="15368" width="5.85546875" bestFit="1" customWidth="1"/>
    <col min="15369" max="15369" width="4.140625" bestFit="1" customWidth="1"/>
    <col min="15370" max="15370" width="6.42578125" bestFit="1" customWidth="1"/>
    <col min="15371" max="15371" width="6.28515625" bestFit="1" customWidth="1"/>
    <col min="15372" max="15373" width="11.7109375" customWidth="1"/>
    <col min="15374" max="15375" width="10.7109375" customWidth="1"/>
    <col min="15376" max="15376" width="9.85546875" customWidth="1"/>
    <col min="15377" max="15377" width="10.28515625" customWidth="1"/>
    <col min="15378" max="15378" width="9" customWidth="1"/>
    <col min="15379" max="15379" width="10.85546875" customWidth="1"/>
    <col min="15380" max="15380" width="9.85546875" bestFit="1" customWidth="1"/>
    <col min="15381" max="15381" width="7.140625" bestFit="1" customWidth="1"/>
    <col min="15382" max="15382" width="5.28515625" bestFit="1" customWidth="1"/>
    <col min="15383" max="15385" width="8.140625" customWidth="1"/>
    <col min="15386" max="15386" width="26.7109375" customWidth="1"/>
    <col min="15617" max="15617" width="7.7109375" customWidth="1"/>
    <col min="15618" max="15622" width="5.7109375" customWidth="1"/>
    <col min="15623" max="15623" width="6" bestFit="1" customWidth="1"/>
    <col min="15624" max="15624" width="5.85546875" bestFit="1" customWidth="1"/>
    <col min="15625" max="15625" width="4.140625" bestFit="1" customWidth="1"/>
    <col min="15626" max="15626" width="6.42578125" bestFit="1" customWidth="1"/>
    <col min="15627" max="15627" width="6.28515625" bestFit="1" customWidth="1"/>
    <col min="15628" max="15629" width="11.7109375" customWidth="1"/>
    <col min="15630" max="15631" width="10.7109375" customWidth="1"/>
    <col min="15632" max="15632" width="9.85546875" customWidth="1"/>
    <col min="15633" max="15633" width="10.28515625" customWidth="1"/>
    <col min="15634" max="15634" width="9" customWidth="1"/>
    <col min="15635" max="15635" width="10.85546875" customWidth="1"/>
    <col min="15636" max="15636" width="9.85546875" bestFit="1" customWidth="1"/>
    <col min="15637" max="15637" width="7.140625" bestFit="1" customWidth="1"/>
    <col min="15638" max="15638" width="5.28515625" bestFit="1" customWidth="1"/>
    <col min="15639" max="15641" width="8.140625" customWidth="1"/>
    <col min="15642" max="15642" width="26.7109375" customWidth="1"/>
    <col min="15873" max="15873" width="7.7109375" customWidth="1"/>
    <col min="15874" max="15878" width="5.7109375" customWidth="1"/>
    <col min="15879" max="15879" width="6" bestFit="1" customWidth="1"/>
    <col min="15880" max="15880" width="5.85546875" bestFit="1" customWidth="1"/>
    <col min="15881" max="15881" width="4.140625" bestFit="1" customWidth="1"/>
    <col min="15882" max="15882" width="6.42578125" bestFit="1" customWidth="1"/>
    <col min="15883" max="15883" width="6.28515625" bestFit="1" customWidth="1"/>
    <col min="15884" max="15885" width="11.7109375" customWidth="1"/>
    <col min="15886" max="15887" width="10.7109375" customWidth="1"/>
    <col min="15888" max="15888" width="9.85546875" customWidth="1"/>
    <col min="15889" max="15889" width="10.28515625" customWidth="1"/>
    <col min="15890" max="15890" width="9" customWidth="1"/>
    <col min="15891" max="15891" width="10.85546875" customWidth="1"/>
    <col min="15892" max="15892" width="9.85546875" bestFit="1" customWidth="1"/>
    <col min="15893" max="15893" width="7.140625" bestFit="1" customWidth="1"/>
    <col min="15894" max="15894" width="5.28515625" bestFit="1" customWidth="1"/>
    <col min="15895" max="15897" width="8.140625" customWidth="1"/>
    <col min="15898" max="15898" width="26.7109375" customWidth="1"/>
    <col min="16129" max="16129" width="7.7109375" customWidth="1"/>
    <col min="16130" max="16134" width="5.7109375" customWidth="1"/>
    <col min="16135" max="16135" width="6" bestFit="1" customWidth="1"/>
    <col min="16136" max="16136" width="5.85546875" bestFit="1" customWidth="1"/>
    <col min="16137" max="16137" width="4.140625" bestFit="1" customWidth="1"/>
    <col min="16138" max="16138" width="6.42578125" bestFit="1" customWidth="1"/>
    <col min="16139" max="16139" width="6.28515625" bestFit="1" customWidth="1"/>
    <col min="16140" max="16141" width="11.7109375" customWidth="1"/>
    <col min="16142" max="16143" width="10.7109375" customWidth="1"/>
    <col min="16144" max="16144" width="9.85546875" customWidth="1"/>
    <col min="16145" max="16145" width="10.28515625" customWidth="1"/>
    <col min="16146" max="16146" width="9" customWidth="1"/>
    <col min="16147" max="16147" width="10.85546875" customWidth="1"/>
    <col min="16148" max="16148" width="9.85546875" bestFit="1" customWidth="1"/>
    <col min="16149" max="16149" width="7.140625" bestFit="1" customWidth="1"/>
    <col min="16150" max="16150" width="5.28515625" bestFit="1" customWidth="1"/>
    <col min="16151" max="16153" width="8.140625" customWidth="1"/>
    <col min="16154" max="16154" width="26.7109375" customWidth="1"/>
  </cols>
  <sheetData>
    <row r="1" spans="1:29" ht="15.75" x14ac:dyDescent="0.25">
      <c r="A1" s="144" t="s">
        <v>15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spans="1:29" ht="15.75" x14ac:dyDescent="0.25">
      <c r="A2" s="144" t="s">
        <v>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29" ht="4.5" customHeight="1" x14ac:dyDescent="0.2"/>
    <row r="4" spans="1:29" x14ac:dyDescent="0.2">
      <c r="A4" s="23" t="s">
        <v>23</v>
      </c>
      <c r="B4" s="167" t="s">
        <v>18</v>
      </c>
      <c r="C4" s="168"/>
      <c r="D4" s="168"/>
      <c r="E4" s="168"/>
      <c r="F4" s="169"/>
      <c r="G4" s="168" t="s">
        <v>44</v>
      </c>
      <c r="H4" s="168"/>
      <c r="I4" s="24" t="s">
        <v>19</v>
      </c>
      <c r="J4" s="170" t="s">
        <v>50</v>
      </c>
      <c r="K4" s="25" t="s">
        <v>19</v>
      </c>
      <c r="L4" s="172" t="s">
        <v>63</v>
      </c>
      <c r="M4" s="173"/>
      <c r="N4" s="174" t="s">
        <v>62</v>
      </c>
      <c r="O4" s="173"/>
      <c r="P4" s="175" t="s">
        <v>64</v>
      </c>
      <c r="Q4" s="176"/>
      <c r="R4" s="179" t="s">
        <v>21</v>
      </c>
      <c r="S4" s="179"/>
      <c r="T4" s="179"/>
      <c r="U4" s="179"/>
      <c r="V4" s="179"/>
      <c r="W4" s="24" t="s">
        <v>0</v>
      </c>
      <c r="X4" s="174" t="s">
        <v>65</v>
      </c>
      <c r="Y4" s="173"/>
      <c r="Z4" s="180" t="s">
        <v>6</v>
      </c>
      <c r="AA4" s="26"/>
      <c r="AB4" s="26"/>
      <c r="AC4" s="26"/>
    </row>
    <row r="5" spans="1:29" x14ac:dyDescent="0.2">
      <c r="A5" s="27" t="s">
        <v>24</v>
      </c>
      <c r="B5" s="28" t="s">
        <v>1</v>
      </c>
      <c r="C5" s="28" t="s">
        <v>2</v>
      </c>
      <c r="D5" s="28" t="s">
        <v>3</v>
      </c>
      <c r="E5" s="29" t="s">
        <v>49</v>
      </c>
      <c r="F5" s="30" t="s">
        <v>0</v>
      </c>
      <c r="G5" s="31" t="s">
        <v>37</v>
      </c>
      <c r="H5" s="31" t="s">
        <v>38</v>
      </c>
      <c r="I5" s="32" t="s">
        <v>20</v>
      </c>
      <c r="J5" s="171"/>
      <c r="K5" s="33" t="s">
        <v>39</v>
      </c>
      <c r="L5" s="19" t="s">
        <v>61</v>
      </c>
      <c r="M5" s="19" t="s">
        <v>52</v>
      </c>
      <c r="N5" s="34" t="s">
        <v>61</v>
      </c>
      <c r="O5" s="34" t="s">
        <v>52</v>
      </c>
      <c r="P5" s="177"/>
      <c r="Q5" s="178"/>
      <c r="R5" s="35" t="s">
        <v>45</v>
      </c>
      <c r="S5" s="35" t="s">
        <v>48</v>
      </c>
      <c r="T5" s="35" t="s">
        <v>41</v>
      </c>
      <c r="U5" s="35" t="s">
        <v>42</v>
      </c>
      <c r="V5" s="35" t="s">
        <v>10</v>
      </c>
      <c r="W5" s="32" t="s">
        <v>22</v>
      </c>
      <c r="X5" s="34" t="s">
        <v>61</v>
      </c>
      <c r="Y5" s="34" t="s">
        <v>52</v>
      </c>
      <c r="Z5" s="181"/>
      <c r="AA5" s="26"/>
      <c r="AB5" s="26"/>
      <c r="AC5" s="26"/>
    </row>
    <row r="6" spans="1:29" ht="15" customHeight="1" x14ac:dyDescent="0.2">
      <c r="A6" s="36"/>
      <c r="B6" s="37"/>
      <c r="C6" s="37"/>
      <c r="D6" s="37"/>
      <c r="E6" s="37"/>
      <c r="F6" s="38"/>
      <c r="G6" s="38"/>
      <c r="H6" s="38"/>
      <c r="I6" s="38"/>
      <c r="J6" s="38"/>
      <c r="K6" s="38"/>
      <c r="L6" s="38"/>
      <c r="M6" s="38"/>
      <c r="N6" s="38"/>
      <c r="O6" s="38"/>
      <c r="P6" s="166"/>
      <c r="Q6" s="166"/>
      <c r="R6" s="38"/>
      <c r="S6" s="38"/>
      <c r="T6" s="38"/>
      <c r="U6" s="38"/>
      <c r="V6" s="38"/>
      <c r="W6" s="38"/>
      <c r="X6" s="37"/>
      <c r="Y6" s="37"/>
      <c r="Z6" s="39"/>
    </row>
    <row r="7" spans="1:29" ht="15" customHeight="1" x14ac:dyDescent="0.2">
      <c r="A7" s="40"/>
      <c r="B7" s="41"/>
      <c r="C7" s="41"/>
      <c r="D7" s="41"/>
      <c r="E7" s="41"/>
      <c r="F7" s="42"/>
      <c r="G7" s="42"/>
      <c r="H7" s="42"/>
      <c r="I7" s="42"/>
      <c r="J7" s="42"/>
      <c r="K7" s="42"/>
      <c r="L7" s="42"/>
      <c r="M7" s="42"/>
      <c r="N7" s="42"/>
      <c r="O7" s="42"/>
      <c r="P7" s="163"/>
      <c r="Q7" s="163"/>
      <c r="R7" s="42"/>
      <c r="S7" s="42"/>
      <c r="T7" s="42"/>
      <c r="U7" s="42"/>
      <c r="V7" s="42"/>
      <c r="W7" s="42"/>
      <c r="X7" s="41"/>
      <c r="Y7" s="41"/>
      <c r="Z7" s="43"/>
    </row>
    <row r="8" spans="1:29" ht="15" customHeight="1" x14ac:dyDescent="0.2">
      <c r="A8" s="40"/>
      <c r="B8" s="41"/>
      <c r="C8" s="41"/>
      <c r="D8" s="41"/>
      <c r="E8" s="41"/>
      <c r="F8" s="42"/>
      <c r="G8" s="42"/>
      <c r="H8" s="42"/>
      <c r="I8" s="42"/>
      <c r="J8" s="42"/>
      <c r="K8" s="42"/>
      <c r="L8" s="42"/>
      <c r="M8" s="42"/>
      <c r="N8" s="42"/>
      <c r="O8" s="42"/>
      <c r="P8" s="163"/>
      <c r="Q8" s="163"/>
      <c r="R8" s="42"/>
      <c r="S8" s="42"/>
      <c r="T8" s="42"/>
      <c r="U8" s="42"/>
      <c r="V8" s="42"/>
      <c r="W8" s="42"/>
      <c r="X8" s="41"/>
      <c r="Y8" s="41"/>
      <c r="Z8" s="43"/>
    </row>
    <row r="9" spans="1:29" ht="15" customHeight="1" x14ac:dyDescent="0.2">
      <c r="A9" s="40"/>
      <c r="B9" s="41"/>
      <c r="C9" s="41"/>
      <c r="D9" s="41"/>
      <c r="E9" s="41"/>
      <c r="F9" s="42"/>
      <c r="G9" s="42"/>
      <c r="H9" s="42"/>
      <c r="I9" s="42"/>
      <c r="J9" s="42"/>
      <c r="K9" s="42"/>
      <c r="L9" s="42"/>
      <c r="M9" s="42"/>
      <c r="N9" s="42"/>
      <c r="O9" s="42"/>
      <c r="P9" s="163"/>
      <c r="Q9" s="163"/>
      <c r="R9" s="42"/>
      <c r="S9" s="42"/>
      <c r="T9" s="42"/>
      <c r="U9" s="42"/>
      <c r="V9" s="42"/>
      <c r="W9" s="42"/>
      <c r="X9" s="41"/>
      <c r="Y9" s="41"/>
      <c r="Z9" s="43"/>
    </row>
    <row r="10" spans="1:29" ht="15" customHeight="1" x14ac:dyDescent="0.2">
      <c r="A10" s="40"/>
      <c r="B10" s="41"/>
      <c r="C10" s="41"/>
      <c r="D10" s="41"/>
      <c r="E10" s="4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163"/>
      <c r="Q10" s="163"/>
      <c r="R10" s="42"/>
      <c r="S10" s="42"/>
      <c r="T10" s="42"/>
      <c r="U10" s="42"/>
      <c r="V10" s="42"/>
      <c r="W10" s="42"/>
      <c r="X10" s="41"/>
      <c r="Y10" s="41"/>
      <c r="Z10" s="43"/>
    </row>
    <row r="11" spans="1:29" ht="15" customHeight="1" x14ac:dyDescent="0.2">
      <c r="A11" s="40"/>
      <c r="B11" s="41"/>
      <c r="C11" s="41"/>
      <c r="D11" s="41"/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163"/>
      <c r="Q11" s="163"/>
      <c r="R11" s="42"/>
      <c r="S11" s="42"/>
      <c r="T11" s="42"/>
      <c r="U11" s="42"/>
      <c r="V11" s="42"/>
      <c r="W11" s="42"/>
      <c r="X11" s="41"/>
      <c r="Y11" s="41"/>
      <c r="Z11" s="43"/>
    </row>
    <row r="12" spans="1:29" ht="15" customHeight="1" x14ac:dyDescent="0.2">
      <c r="A12" s="40"/>
      <c r="B12" s="41"/>
      <c r="C12" s="41"/>
      <c r="D12" s="41"/>
      <c r="E12" s="41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163"/>
      <c r="Q12" s="163"/>
      <c r="R12" s="42"/>
      <c r="S12" s="42"/>
      <c r="T12" s="42"/>
      <c r="U12" s="42"/>
      <c r="V12" s="42"/>
      <c r="W12" s="42"/>
      <c r="X12" s="41"/>
      <c r="Y12" s="41"/>
      <c r="Z12" s="43"/>
    </row>
    <row r="13" spans="1:29" ht="15" customHeight="1" x14ac:dyDescent="0.2">
      <c r="A13" s="40"/>
      <c r="B13" s="41"/>
      <c r="C13" s="41"/>
      <c r="D13" s="41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163"/>
      <c r="Q13" s="163"/>
      <c r="R13" s="42"/>
      <c r="S13" s="42"/>
      <c r="T13" s="42"/>
      <c r="U13" s="44"/>
      <c r="V13" s="42"/>
      <c r="W13" s="42"/>
      <c r="X13" s="41"/>
      <c r="Y13" s="41"/>
      <c r="Z13" s="43"/>
    </row>
    <row r="14" spans="1:29" ht="15" customHeight="1" x14ac:dyDescent="0.2">
      <c r="A14" s="40"/>
      <c r="B14" s="41"/>
      <c r="C14" s="41"/>
      <c r="D14" s="41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163"/>
      <c r="Q14" s="163"/>
      <c r="R14" s="42"/>
      <c r="S14" s="42"/>
      <c r="T14" s="42"/>
      <c r="U14" s="42"/>
      <c r="V14" s="42"/>
      <c r="W14" s="42"/>
      <c r="X14" s="41"/>
      <c r="Y14" s="41"/>
      <c r="Z14" s="43"/>
    </row>
    <row r="15" spans="1:29" ht="15" customHeight="1" x14ac:dyDescent="0.2">
      <c r="A15" s="40"/>
      <c r="B15" s="41"/>
      <c r="C15" s="41"/>
      <c r="D15" s="41"/>
      <c r="E15" s="4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163"/>
      <c r="Q15" s="163"/>
      <c r="R15" s="42"/>
      <c r="S15" s="42"/>
      <c r="T15" s="42"/>
      <c r="U15" s="45"/>
      <c r="V15" s="42"/>
      <c r="W15" s="42"/>
      <c r="X15" s="41"/>
      <c r="Y15" s="41"/>
      <c r="Z15" s="43"/>
    </row>
    <row r="16" spans="1:29" ht="15" customHeight="1" x14ac:dyDescent="0.2">
      <c r="A16" s="40"/>
      <c r="B16" s="41"/>
      <c r="C16" s="41"/>
      <c r="D16" s="41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163"/>
      <c r="Q16" s="163"/>
      <c r="R16" s="42"/>
      <c r="S16" s="42"/>
      <c r="T16" s="42"/>
      <c r="U16" s="42"/>
      <c r="V16" s="42"/>
      <c r="W16" s="42"/>
      <c r="X16" s="41"/>
      <c r="Y16" s="41"/>
      <c r="Z16" s="43"/>
    </row>
    <row r="17" spans="1:26" ht="15" customHeight="1" x14ac:dyDescent="0.2">
      <c r="A17" s="40"/>
      <c r="B17" s="41"/>
      <c r="C17" s="41"/>
      <c r="D17" s="41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163"/>
      <c r="Q17" s="163"/>
      <c r="R17" s="42"/>
      <c r="S17" s="42"/>
      <c r="T17" s="42"/>
      <c r="U17" s="42"/>
      <c r="V17" s="42"/>
      <c r="W17" s="42"/>
      <c r="X17" s="41"/>
      <c r="Y17" s="41"/>
      <c r="Z17" s="43"/>
    </row>
    <row r="18" spans="1:26" ht="15" customHeight="1" x14ac:dyDescent="0.2">
      <c r="A18" s="40"/>
      <c r="B18" s="41"/>
      <c r="C18" s="41"/>
      <c r="D18" s="41"/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163"/>
      <c r="Q18" s="163"/>
      <c r="R18" s="42"/>
      <c r="S18" s="42"/>
      <c r="T18" s="42"/>
      <c r="U18" s="42"/>
      <c r="V18" s="42"/>
      <c r="W18" s="42"/>
      <c r="X18" s="41"/>
      <c r="Y18" s="41"/>
      <c r="Z18" s="43"/>
    </row>
    <row r="19" spans="1:26" ht="15" customHeight="1" x14ac:dyDescent="0.2">
      <c r="A19" s="40"/>
      <c r="B19" s="41"/>
      <c r="C19" s="41"/>
      <c r="D19" s="41"/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163"/>
      <c r="Q19" s="163"/>
      <c r="R19" s="42"/>
      <c r="S19" s="42"/>
      <c r="T19" s="42"/>
      <c r="U19" s="42"/>
      <c r="V19" s="42"/>
      <c r="W19" s="42"/>
      <c r="X19" s="41"/>
      <c r="Y19" s="41"/>
      <c r="Z19" s="43"/>
    </row>
    <row r="20" spans="1:26" ht="15" customHeight="1" x14ac:dyDescent="0.2">
      <c r="A20" s="40"/>
      <c r="B20" s="41"/>
      <c r="C20" s="41"/>
      <c r="D20" s="41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164"/>
      <c r="Q20" s="164"/>
      <c r="R20" s="42"/>
      <c r="S20" s="42"/>
      <c r="T20" s="42"/>
      <c r="U20" s="42"/>
      <c r="V20" s="42"/>
      <c r="W20" s="42"/>
      <c r="X20" s="41"/>
      <c r="Y20" s="41"/>
      <c r="Z20" s="43"/>
    </row>
    <row r="21" spans="1:26" x14ac:dyDescent="0.2">
      <c r="A21" s="46" t="s">
        <v>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65"/>
      <c r="Q21" s="165"/>
      <c r="R21" s="20"/>
      <c r="S21" s="20"/>
      <c r="T21" s="20"/>
      <c r="U21" s="20"/>
      <c r="V21" s="20"/>
      <c r="W21" s="20"/>
      <c r="X21" s="47"/>
      <c r="Y21" s="47"/>
      <c r="Z21" s="48"/>
    </row>
    <row r="22" spans="1:26" x14ac:dyDescent="0.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s="26" customFormat="1" ht="15.75" x14ac:dyDescent="0.2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</row>
    <row r="24" spans="1:26" s="26" customFormat="1" ht="12.75" customHeight="1" x14ac:dyDescent="0.2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77"/>
      <c r="O24" s="77"/>
      <c r="P24" s="162"/>
      <c r="Q24" s="162"/>
      <c r="R24" s="162"/>
      <c r="S24" s="61"/>
      <c r="T24" s="75"/>
      <c r="U24" s="76"/>
      <c r="V24" s="77"/>
      <c r="W24" s="77"/>
      <c r="X24" s="77"/>
      <c r="Y24" s="77"/>
      <c r="Z24" s="77"/>
    </row>
    <row r="25" spans="1:26" s="26" customFormat="1" x14ac:dyDescent="0.2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77"/>
      <c r="O25" s="77"/>
      <c r="P25" s="62"/>
      <c r="Q25" s="62"/>
      <c r="R25" s="63"/>
      <c r="S25" s="61"/>
      <c r="T25" s="75"/>
      <c r="U25" s="75"/>
      <c r="V25" s="77"/>
      <c r="W25" s="77"/>
      <c r="X25" s="77"/>
      <c r="Y25" s="77"/>
      <c r="Z25" s="77"/>
    </row>
    <row r="26" spans="1:26" s="26" customFormat="1" ht="15.75" customHeight="1" x14ac:dyDescent="0.2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162"/>
      <c r="O26" s="162"/>
      <c r="P26" s="64"/>
      <c r="Q26" s="64"/>
      <c r="R26" s="64"/>
      <c r="S26" s="64"/>
      <c r="T26" s="65"/>
      <c r="U26" s="65"/>
      <c r="V26" s="65"/>
      <c r="W26" s="62"/>
      <c r="X26" s="65"/>
      <c r="Y26" s="78"/>
      <c r="Z26" s="78"/>
    </row>
    <row r="27" spans="1:26" s="26" customFormat="1" ht="15.75" customHeight="1" x14ac:dyDescent="0.2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162"/>
      <c r="O27" s="162"/>
      <c r="P27" s="64"/>
      <c r="Q27" s="64"/>
      <c r="R27" s="64"/>
      <c r="S27" s="64"/>
      <c r="T27" s="65"/>
      <c r="U27" s="65"/>
      <c r="V27" s="65"/>
      <c r="W27" s="65"/>
      <c r="X27" s="65"/>
      <c r="Y27" s="78"/>
      <c r="Z27" s="78"/>
    </row>
    <row r="28" spans="1:26" s="26" customFormat="1" ht="15.75" customHeight="1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4"/>
      <c r="Q28" s="64"/>
      <c r="R28" s="64"/>
      <c r="S28" s="64"/>
      <c r="T28" s="65"/>
      <c r="U28" s="65"/>
      <c r="V28" s="65"/>
      <c r="W28" s="65"/>
      <c r="X28" s="65"/>
      <c r="Y28" s="78"/>
      <c r="Z28" s="78"/>
    </row>
    <row r="29" spans="1:26" s="26" customFormat="1" ht="15.75" customHeight="1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4"/>
      <c r="Q29" s="64"/>
      <c r="R29" s="64"/>
      <c r="S29" s="64"/>
      <c r="T29" s="65"/>
      <c r="U29" s="65"/>
      <c r="V29" s="65"/>
      <c r="W29" s="65"/>
      <c r="X29" s="65"/>
      <c r="Y29" s="78"/>
      <c r="Z29" s="78"/>
    </row>
    <row r="30" spans="1:26" s="26" customFormat="1" ht="15.75" customHeight="1" x14ac:dyDescent="0.2">
      <c r="A30" s="161" t="s">
        <v>40</v>
      </c>
      <c r="B30" s="161"/>
      <c r="C30" s="161"/>
      <c r="D30" s="149" t="s">
        <v>60</v>
      </c>
      <c r="E30" s="149"/>
      <c r="F30" s="149"/>
      <c r="G30" s="149"/>
      <c r="H30" s="149"/>
      <c r="I30" s="149"/>
      <c r="J30" s="149"/>
      <c r="K30" s="149"/>
      <c r="L30" s="65"/>
      <c r="M30" s="65"/>
      <c r="N30" s="65"/>
      <c r="O30" s="65"/>
      <c r="P30" s="64"/>
      <c r="Q30" s="64"/>
      <c r="R30" s="64"/>
      <c r="S30" s="64"/>
      <c r="T30" s="65"/>
      <c r="U30" s="65"/>
      <c r="V30" s="65"/>
      <c r="W30" s="65"/>
      <c r="X30" s="65"/>
      <c r="Y30" s="78"/>
      <c r="Z30" s="78"/>
    </row>
    <row r="31" spans="1:26" s="26" customFormat="1" ht="15.75" customHeight="1" x14ac:dyDescent="0.2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65"/>
      <c r="M31" s="65"/>
      <c r="N31" s="65"/>
      <c r="O31" s="65"/>
      <c r="P31" s="64"/>
      <c r="Q31" s="64"/>
      <c r="R31" s="64"/>
      <c r="S31" s="64"/>
      <c r="T31" s="65"/>
      <c r="U31" s="65"/>
      <c r="V31" s="65"/>
      <c r="W31" s="65"/>
      <c r="X31" s="155" t="s">
        <v>219</v>
      </c>
      <c r="Y31" s="156"/>
      <c r="Z31" s="78"/>
    </row>
    <row r="32" spans="1:26" s="26" customFormat="1" ht="15.75" customHeight="1" x14ac:dyDescent="0.2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65"/>
      <c r="M32" s="65"/>
      <c r="N32" s="65"/>
      <c r="O32" s="65"/>
      <c r="P32" s="64"/>
      <c r="Q32" s="155" t="s">
        <v>219</v>
      </c>
      <c r="R32" s="156"/>
      <c r="S32" s="64"/>
      <c r="T32" s="65"/>
      <c r="U32" s="65"/>
      <c r="V32" s="65"/>
      <c r="W32" s="65"/>
      <c r="X32" s="157"/>
      <c r="Y32" s="158"/>
      <c r="Z32" s="78"/>
    </row>
    <row r="33" spans="1:26" s="26" customFormat="1" ht="15.75" customHeight="1" x14ac:dyDescent="0.2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65"/>
      <c r="M33" s="65"/>
      <c r="N33" s="65"/>
      <c r="O33" s="65"/>
      <c r="P33" s="64"/>
      <c r="Q33" s="157"/>
      <c r="R33" s="158"/>
      <c r="S33" s="64"/>
      <c r="T33" s="65"/>
      <c r="U33" s="65"/>
      <c r="V33" s="65"/>
      <c r="W33" s="65"/>
      <c r="X33" s="157"/>
      <c r="Y33" s="158"/>
      <c r="Z33" s="78"/>
    </row>
    <row r="34" spans="1:26" s="26" customFormat="1" ht="15.75" customHeight="1" x14ac:dyDescent="0.2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65"/>
      <c r="M34" s="65"/>
      <c r="N34" s="65"/>
      <c r="O34" s="65"/>
      <c r="P34" s="64"/>
      <c r="Q34" s="157"/>
      <c r="R34" s="158"/>
      <c r="S34" s="64"/>
      <c r="T34" s="65"/>
      <c r="U34" s="65"/>
      <c r="V34" s="65"/>
      <c r="W34" s="65"/>
      <c r="X34" s="157"/>
      <c r="Y34" s="158"/>
      <c r="Z34" s="79"/>
    </row>
    <row r="35" spans="1:26" x14ac:dyDescent="0.2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N35" s="69"/>
      <c r="O35" s="69"/>
      <c r="P35" s="69"/>
      <c r="Q35" s="157"/>
      <c r="R35" s="158"/>
      <c r="T35" s="73"/>
      <c r="U35" s="73"/>
      <c r="V35" s="73"/>
      <c r="W35" s="74"/>
      <c r="X35" s="159"/>
      <c r="Y35" s="160"/>
      <c r="Z35" s="50"/>
    </row>
    <row r="36" spans="1:26" ht="15" customHeight="1" x14ac:dyDescent="0.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26"/>
      <c r="M36" s="26"/>
      <c r="N36" s="154" t="s">
        <v>25</v>
      </c>
      <c r="O36" s="154"/>
      <c r="P36" s="154"/>
      <c r="Q36" s="159"/>
      <c r="R36" s="160"/>
      <c r="S36" s="8"/>
      <c r="T36" s="153" t="s">
        <v>51</v>
      </c>
      <c r="U36" s="153"/>
      <c r="V36" s="153"/>
      <c r="W36" s="153"/>
      <c r="Z36" s="8"/>
    </row>
    <row r="37" spans="1:26" ht="15" customHeight="1" x14ac:dyDescent="0.2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26"/>
      <c r="M37" s="26"/>
      <c r="Q37" s="71"/>
      <c r="R37" s="71"/>
      <c r="S37" s="8"/>
      <c r="Z37" s="8"/>
    </row>
    <row r="38" spans="1:26" ht="15" customHeight="1" x14ac:dyDescent="0.2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26"/>
      <c r="M38" s="26"/>
      <c r="N38" s="68"/>
      <c r="O38" s="68"/>
      <c r="P38" s="70"/>
      <c r="Q38" s="71"/>
      <c r="R38" s="71"/>
      <c r="S38" s="8"/>
      <c r="T38" s="72"/>
      <c r="U38" s="72"/>
      <c r="V38" s="72"/>
      <c r="W38" s="80"/>
      <c r="X38" s="26"/>
      <c r="Z38" s="8"/>
    </row>
    <row r="39" spans="1:26" ht="15" customHeight="1" x14ac:dyDescent="0.2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26"/>
      <c r="M39" s="26"/>
      <c r="N39" s="70"/>
      <c r="O39" s="70"/>
      <c r="P39" s="70"/>
      <c r="Q39" s="71"/>
      <c r="R39" s="71"/>
      <c r="S39" s="8"/>
      <c r="Z39" s="8"/>
    </row>
    <row r="40" spans="1:26" ht="15" customHeight="1" x14ac:dyDescent="0.2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26"/>
      <c r="M40" s="26"/>
      <c r="N40" s="153"/>
      <c r="O40" s="153"/>
      <c r="P40" s="153"/>
      <c r="Q40" s="71"/>
      <c r="R40" s="71"/>
      <c r="S40" s="8"/>
      <c r="Z40" s="8"/>
    </row>
    <row r="41" spans="1:26" ht="15" customHeight="1" x14ac:dyDescent="0.2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26"/>
      <c r="M41" s="26"/>
      <c r="Q41" s="26"/>
      <c r="R41" s="16"/>
      <c r="S41" s="8"/>
      <c r="Z41" s="8"/>
    </row>
    <row r="42" spans="1:26" ht="15" customHeight="1" x14ac:dyDescent="0.2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26"/>
      <c r="M42" s="26"/>
      <c r="U42" s="59">
        <v>16</v>
      </c>
      <c r="V42" s="59">
        <v>6</v>
      </c>
      <c r="W42" s="58">
        <v>2017</v>
      </c>
      <c r="X42" s="50"/>
      <c r="Y42" s="150" t="s">
        <v>214</v>
      </c>
      <c r="Z42" s="151"/>
    </row>
    <row r="43" spans="1:26" x14ac:dyDescent="0.2">
      <c r="U43" s="50" t="s">
        <v>28</v>
      </c>
      <c r="V43" s="50" t="s">
        <v>29</v>
      </c>
      <c r="W43" s="50" t="s">
        <v>30</v>
      </c>
      <c r="X43" s="50"/>
      <c r="Y43" s="152" t="s">
        <v>31</v>
      </c>
      <c r="Z43" s="152"/>
    </row>
    <row r="50" spans="23:26" x14ac:dyDescent="0.2">
      <c r="W50" s="51"/>
      <c r="X50" s="51"/>
      <c r="Y50" s="51"/>
      <c r="Z50" s="51"/>
    </row>
  </sheetData>
  <mergeCells count="44">
    <mergeCell ref="P6:Q6"/>
    <mergeCell ref="P7:Q7"/>
    <mergeCell ref="P8:Q8"/>
    <mergeCell ref="P9:Q9"/>
    <mergeCell ref="A1:Z1"/>
    <mergeCell ref="A2:Z2"/>
    <mergeCell ref="B4:F4"/>
    <mergeCell ref="G4:H4"/>
    <mergeCell ref="J4:J5"/>
    <mergeCell ref="L4:M4"/>
    <mergeCell ref="N4:O4"/>
    <mergeCell ref="P4:Q5"/>
    <mergeCell ref="R4:V4"/>
    <mergeCell ref="X4:Y4"/>
    <mergeCell ref="Z4:Z5"/>
    <mergeCell ref="P11:Q11"/>
    <mergeCell ref="P12:Q12"/>
    <mergeCell ref="P13:Q13"/>
    <mergeCell ref="P14:Q14"/>
    <mergeCell ref="P10:Q10"/>
    <mergeCell ref="A30:C30"/>
    <mergeCell ref="N27:O27"/>
    <mergeCell ref="P15:Q15"/>
    <mergeCell ref="P16:Q16"/>
    <mergeCell ref="P17:Q17"/>
    <mergeCell ref="P18:Q18"/>
    <mergeCell ref="P19:Q19"/>
    <mergeCell ref="P20:Q20"/>
    <mergeCell ref="P21:Q21"/>
    <mergeCell ref="N26:O26"/>
    <mergeCell ref="P24:R24"/>
    <mergeCell ref="D30:K30"/>
    <mergeCell ref="Y42:Z42"/>
    <mergeCell ref="Y43:Z43"/>
    <mergeCell ref="N40:P40"/>
    <mergeCell ref="T36:W36"/>
    <mergeCell ref="N36:P36"/>
    <mergeCell ref="Q32:R36"/>
    <mergeCell ref="X31:Y35"/>
    <mergeCell ref="A31:K31"/>
    <mergeCell ref="A32:K32"/>
    <mergeCell ref="A33:K33"/>
    <mergeCell ref="A34:K34"/>
    <mergeCell ref="A35:K35"/>
  </mergeCells>
  <printOptions verticalCentered="1"/>
  <pageMargins left="0.35433070866141736" right="0" top="0" bottom="0" header="0" footer="0"/>
  <pageSetup paperSize="5" scale="7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10"/>
  <sheetViews>
    <sheetView workbookViewId="0">
      <selection activeCell="B18" sqref="B18"/>
    </sheetView>
  </sheetViews>
  <sheetFormatPr baseColWidth="10" defaultRowHeight="12.75" x14ac:dyDescent="0.2"/>
  <cols>
    <col min="1" max="1" width="11.85546875" style="2" bestFit="1" customWidth="1"/>
    <col min="2" max="2" width="7" style="2" customWidth="1"/>
    <col min="3" max="3" width="4" style="2" bestFit="1" customWidth="1"/>
    <col min="4" max="4" width="52.140625" style="2" bestFit="1" customWidth="1"/>
    <col min="5" max="5" width="20.42578125" style="2" bestFit="1" customWidth="1"/>
    <col min="6" max="6" width="6" style="2" bestFit="1" customWidth="1"/>
    <col min="7" max="7" width="31.140625" style="2" bestFit="1" customWidth="1"/>
    <col min="8" max="8" width="18.7109375" style="2" bestFit="1" customWidth="1"/>
    <col min="9" max="9" width="6.140625" style="2" bestFit="1" customWidth="1"/>
    <col min="10" max="10" width="2" style="2" bestFit="1" customWidth="1"/>
    <col min="11" max="11" width="11.28515625" style="2" bestFit="1" customWidth="1"/>
    <col min="12" max="16384" width="11.42578125" style="2"/>
  </cols>
  <sheetData>
    <row r="1" spans="1:11" x14ac:dyDescent="0.2">
      <c r="A1" t="s">
        <v>73</v>
      </c>
      <c r="C1" t="s">
        <v>83</v>
      </c>
      <c r="D1" t="s">
        <v>92</v>
      </c>
      <c r="E1" t="s">
        <v>70</v>
      </c>
      <c r="F1" t="s">
        <v>67</v>
      </c>
      <c r="G1" t="s">
        <v>109</v>
      </c>
      <c r="H1" t="s">
        <v>110</v>
      </c>
      <c r="I1" s="2" t="s">
        <v>119</v>
      </c>
      <c r="J1" s="2" t="s">
        <v>66</v>
      </c>
      <c r="K1" s="2" t="s">
        <v>121</v>
      </c>
    </row>
    <row r="2" spans="1:11" x14ac:dyDescent="0.2">
      <c r="A2" t="s">
        <v>74</v>
      </c>
      <c r="C2" t="s">
        <v>84</v>
      </c>
      <c r="D2" t="s">
        <v>93</v>
      </c>
      <c r="E2" t="s">
        <v>70</v>
      </c>
      <c r="F2" t="s">
        <v>67</v>
      </c>
      <c r="G2" t="s">
        <v>109</v>
      </c>
      <c r="H2" t="s">
        <v>110</v>
      </c>
      <c r="I2" s="2" t="s">
        <v>119</v>
      </c>
      <c r="J2" s="2" t="s">
        <v>66</v>
      </c>
      <c r="K2" s="2" t="s">
        <v>121</v>
      </c>
    </row>
    <row r="3" spans="1:11" x14ac:dyDescent="0.2">
      <c r="A3" t="s">
        <v>75</v>
      </c>
      <c r="C3" t="s">
        <v>85</v>
      </c>
      <c r="D3" t="s">
        <v>94</v>
      </c>
      <c r="E3" t="s">
        <v>102</v>
      </c>
      <c r="F3" t="s">
        <v>67</v>
      </c>
      <c r="G3" t="s">
        <v>111</v>
      </c>
      <c r="H3" t="s">
        <v>112</v>
      </c>
      <c r="I3" s="2" t="s">
        <v>119</v>
      </c>
      <c r="J3" s="2" t="s">
        <v>66</v>
      </c>
      <c r="K3" s="2" t="s">
        <v>121</v>
      </c>
    </row>
    <row r="4" spans="1:11" x14ac:dyDescent="0.2">
      <c r="A4" t="s">
        <v>76</v>
      </c>
      <c r="C4" t="s">
        <v>86</v>
      </c>
      <c r="D4" t="s">
        <v>95</v>
      </c>
      <c r="E4" t="s">
        <v>102</v>
      </c>
      <c r="F4" t="s">
        <v>67</v>
      </c>
      <c r="G4" t="s">
        <v>111</v>
      </c>
      <c r="H4" t="s">
        <v>112</v>
      </c>
      <c r="I4" s="2" t="s">
        <v>119</v>
      </c>
      <c r="J4" s="2" t="s">
        <v>66</v>
      </c>
      <c r="K4" s="2" t="s">
        <v>121</v>
      </c>
    </row>
    <row r="5" spans="1:11" x14ac:dyDescent="0.2">
      <c r="A5" t="s">
        <v>77</v>
      </c>
      <c r="C5" t="s">
        <v>87</v>
      </c>
      <c r="D5" t="s">
        <v>96</v>
      </c>
      <c r="E5" t="s">
        <v>102</v>
      </c>
      <c r="F5" t="s">
        <v>67</v>
      </c>
      <c r="G5" t="s">
        <v>111</v>
      </c>
      <c r="H5" t="s">
        <v>112</v>
      </c>
      <c r="I5" s="2" t="s">
        <v>119</v>
      </c>
      <c r="J5" s="2" t="s">
        <v>66</v>
      </c>
      <c r="K5" s="2" t="s">
        <v>121</v>
      </c>
    </row>
    <row r="6" spans="1:11" x14ac:dyDescent="0.2">
      <c r="A6" t="s">
        <v>78</v>
      </c>
      <c r="C6" t="s">
        <v>88</v>
      </c>
      <c r="D6" t="s">
        <v>97</v>
      </c>
      <c r="E6" t="s">
        <v>68</v>
      </c>
      <c r="F6" t="s">
        <v>106</v>
      </c>
      <c r="G6" t="s">
        <v>113</v>
      </c>
      <c r="H6" s="1" t="s">
        <v>66</v>
      </c>
      <c r="I6" s="2" t="s">
        <v>120</v>
      </c>
      <c r="J6" s="2">
        <v>4</v>
      </c>
      <c r="K6" s="2" t="s">
        <v>121</v>
      </c>
    </row>
    <row r="7" spans="1:11" x14ac:dyDescent="0.2">
      <c r="A7" t="s">
        <v>79</v>
      </c>
      <c r="C7" t="s">
        <v>89</v>
      </c>
      <c r="D7" t="s">
        <v>98</v>
      </c>
      <c r="E7" t="s">
        <v>72</v>
      </c>
      <c r="F7" t="s">
        <v>71</v>
      </c>
      <c r="G7" t="s">
        <v>114</v>
      </c>
      <c r="H7" t="s">
        <v>115</v>
      </c>
      <c r="I7" s="2" t="s">
        <v>120</v>
      </c>
      <c r="J7" s="2">
        <v>4</v>
      </c>
      <c r="K7" s="2" t="s">
        <v>121</v>
      </c>
    </row>
    <row r="8" spans="1:11" x14ac:dyDescent="0.2">
      <c r="A8" t="s">
        <v>80</v>
      </c>
      <c r="C8" t="s">
        <v>90</v>
      </c>
      <c r="D8" t="s">
        <v>99</v>
      </c>
      <c r="E8" t="s">
        <v>103</v>
      </c>
      <c r="F8" t="s">
        <v>107</v>
      </c>
      <c r="G8" t="s">
        <v>116</v>
      </c>
      <c r="H8" s="1" t="s">
        <v>66</v>
      </c>
      <c r="I8" s="2" t="s">
        <v>120</v>
      </c>
      <c r="J8" s="2">
        <v>4</v>
      </c>
      <c r="K8" s="2" t="s">
        <v>121</v>
      </c>
    </row>
    <row r="9" spans="1:11" x14ac:dyDescent="0.2">
      <c r="A9" t="s">
        <v>81</v>
      </c>
      <c r="C9" t="s">
        <v>91</v>
      </c>
      <c r="D9" t="s">
        <v>100</v>
      </c>
      <c r="E9" t="s">
        <v>104</v>
      </c>
      <c r="F9" t="s">
        <v>108</v>
      </c>
      <c r="G9" s="1" t="s">
        <v>66</v>
      </c>
      <c r="H9" s="1" t="s">
        <v>66</v>
      </c>
      <c r="I9" s="2" t="s">
        <v>120</v>
      </c>
      <c r="J9" s="2">
        <v>4</v>
      </c>
      <c r="K9" s="2" t="s">
        <v>121</v>
      </c>
    </row>
    <row r="10" spans="1:11" x14ac:dyDescent="0.2">
      <c r="A10" t="s">
        <v>82</v>
      </c>
      <c r="C10" t="s">
        <v>69</v>
      </c>
      <c r="D10" t="s">
        <v>101</v>
      </c>
      <c r="E10" t="s">
        <v>105</v>
      </c>
      <c r="F10" t="s">
        <v>71</v>
      </c>
      <c r="G10" t="s">
        <v>117</v>
      </c>
      <c r="H10" t="s">
        <v>118</v>
      </c>
      <c r="I10" s="2" t="s">
        <v>120</v>
      </c>
      <c r="J10" s="2">
        <v>4</v>
      </c>
      <c r="K10" s="2" t="s">
        <v>121</v>
      </c>
    </row>
  </sheetData>
  <sheetProtection password="C395"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C13" sqref="C13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24.140625" bestFit="1" customWidth="1"/>
    <col min="4" max="4" width="4" bestFit="1" customWidth="1"/>
  </cols>
  <sheetData>
    <row r="1" spans="1:4" x14ac:dyDescent="0.2">
      <c r="A1" s="3" t="s">
        <v>125</v>
      </c>
      <c r="B1" s="3" t="s">
        <v>122</v>
      </c>
      <c r="C1" s="3" t="s">
        <v>126</v>
      </c>
      <c r="D1" s="4" t="s">
        <v>83</v>
      </c>
    </row>
    <row r="2" spans="1:4" x14ac:dyDescent="0.2">
      <c r="A2" s="3" t="s">
        <v>127</v>
      </c>
      <c r="B2" s="3" t="s">
        <v>122</v>
      </c>
      <c r="C2" s="3" t="s">
        <v>128</v>
      </c>
      <c r="D2" s="4" t="s">
        <v>83</v>
      </c>
    </row>
    <row r="3" spans="1:4" x14ac:dyDescent="0.2">
      <c r="A3" s="3" t="s">
        <v>129</v>
      </c>
      <c r="B3" s="3" t="s">
        <v>122</v>
      </c>
      <c r="C3" s="3" t="s">
        <v>130</v>
      </c>
      <c r="D3" s="4" t="s">
        <v>83</v>
      </c>
    </row>
    <row r="4" spans="1:4" x14ac:dyDescent="0.2">
      <c r="A4" s="3" t="s">
        <v>131</v>
      </c>
      <c r="B4" s="3" t="s">
        <v>122</v>
      </c>
      <c r="C4" s="3" t="s">
        <v>132</v>
      </c>
      <c r="D4" s="4" t="s">
        <v>83</v>
      </c>
    </row>
    <row r="5" spans="1:4" x14ac:dyDescent="0.2">
      <c r="A5" s="3" t="s">
        <v>133</v>
      </c>
      <c r="B5" s="3" t="s">
        <v>122</v>
      </c>
      <c r="C5" s="3" t="s">
        <v>134</v>
      </c>
      <c r="D5" s="4" t="s">
        <v>83</v>
      </c>
    </row>
    <row r="6" spans="1:4" x14ac:dyDescent="0.2">
      <c r="A6" s="3" t="s">
        <v>135</v>
      </c>
      <c r="B6" s="3" t="s">
        <v>122</v>
      </c>
      <c r="C6" s="3" t="s">
        <v>136</v>
      </c>
      <c r="D6" s="4" t="s">
        <v>83</v>
      </c>
    </row>
    <row r="7" spans="1:4" x14ac:dyDescent="0.2">
      <c r="A7" s="3" t="s">
        <v>137</v>
      </c>
      <c r="B7" s="3" t="s">
        <v>122</v>
      </c>
      <c r="C7" s="3" t="s">
        <v>138</v>
      </c>
      <c r="D7" s="4" t="s">
        <v>83</v>
      </c>
    </row>
    <row r="8" spans="1:4" x14ac:dyDescent="0.2">
      <c r="A8" s="3" t="s">
        <v>139</v>
      </c>
      <c r="B8" s="3" t="s">
        <v>122</v>
      </c>
      <c r="C8" s="3" t="s">
        <v>140</v>
      </c>
      <c r="D8" s="4" t="s">
        <v>83</v>
      </c>
    </row>
    <row r="9" spans="1:4" x14ac:dyDescent="0.2">
      <c r="A9" s="3" t="s">
        <v>215</v>
      </c>
      <c r="B9">
        <v>100</v>
      </c>
      <c r="C9" t="s">
        <v>216</v>
      </c>
      <c r="D9" s="4" t="s">
        <v>83</v>
      </c>
    </row>
    <row r="10" spans="1:4" x14ac:dyDescent="0.2">
      <c r="D10" s="4"/>
    </row>
    <row r="11" spans="1:4" x14ac:dyDescent="0.2">
      <c r="D11" s="4"/>
    </row>
    <row r="12" spans="1:4" x14ac:dyDescent="0.2">
      <c r="D12" s="4"/>
    </row>
    <row r="13" spans="1:4" x14ac:dyDescent="0.2">
      <c r="D13" s="4"/>
    </row>
    <row r="14" spans="1:4" x14ac:dyDescent="0.2">
      <c r="D14" s="4"/>
    </row>
    <row r="15" spans="1:4" x14ac:dyDescent="0.2">
      <c r="D15" s="4"/>
    </row>
    <row r="16" spans="1:4" x14ac:dyDescent="0.2">
      <c r="D16" s="4"/>
    </row>
    <row r="17" spans="4:4" x14ac:dyDescent="0.2">
      <c r="D17" s="4"/>
    </row>
    <row r="18" spans="4:4" x14ac:dyDescent="0.2">
      <c r="D18" s="4"/>
    </row>
    <row r="19" spans="4:4" x14ac:dyDescent="0.2">
      <c r="D19" s="4"/>
    </row>
    <row r="20" spans="4:4" x14ac:dyDescent="0.2">
      <c r="D20" s="4"/>
    </row>
    <row r="21" spans="4:4" x14ac:dyDescent="0.2">
      <c r="D21" s="4"/>
    </row>
    <row r="22" spans="4:4" x14ac:dyDescent="0.2">
      <c r="D22" s="4"/>
    </row>
    <row r="23" spans="4:4" x14ac:dyDescent="0.2">
      <c r="D23" s="4"/>
    </row>
    <row r="24" spans="4:4" x14ac:dyDescent="0.2">
      <c r="D24" s="4"/>
    </row>
    <row r="25" spans="4:4" x14ac:dyDescent="0.2">
      <c r="D25" s="4"/>
    </row>
    <row r="26" spans="4:4" x14ac:dyDescent="0.2">
      <c r="D26" s="4"/>
    </row>
    <row r="27" spans="4:4" x14ac:dyDescent="0.2">
      <c r="D27" s="4"/>
    </row>
    <row r="28" spans="4:4" x14ac:dyDescent="0.2">
      <c r="D28" s="4"/>
    </row>
    <row r="29" spans="4:4" x14ac:dyDescent="0.2">
      <c r="D29" s="4"/>
    </row>
    <row r="30" spans="4:4" x14ac:dyDescent="0.2">
      <c r="D30" s="4"/>
    </row>
    <row r="31" spans="4:4" x14ac:dyDescent="0.2">
      <c r="D31" s="4"/>
    </row>
    <row r="32" spans="4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</sheetData>
  <sheetProtection password="C155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C17" sqref="C17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45.42578125" bestFit="1" customWidth="1"/>
    <col min="4" max="4" width="4" bestFit="1" customWidth="1"/>
  </cols>
  <sheetData>
    <row r="1" spans="1:4" x14ac:dyDescent="0.2">
      <c r="A1" s="3" t="s">
        <v>141</v>
      </c>
      <c r="B1" s="3" t="s">
        <v>122</v>
      </c>
      <c r="C1" s="3" t="s">
        <v>142</v>
      </c>
      <c r="D1" s="4" t="s">
        <v>84</v>
      </c>
    </row>
    <row r="2" spans="1:4" x14ac:dyDescent="0.2">
      <c r="A2" s="3" t="s">
        <v>143</v>
      </c>
      <c r="B2" s="3" t="s">
        <v>122</v>
      </c>
      <c r="C2" s="3" t="s">
        <v>144</v>
      </c>
      <c r="D2" s="4" t="s">
        <v>84</v>
      </c>
    </row>
    <row r="3" spans="1:4" x14ac:dyDescent="0.2">
      <c r="A3" s="3" t="s">
        <v>145</v>
      </c>
      <c r="B3" s="3" t="s">
        <v>122</v>
      </c>
      <c r="C3" s="3" t="s">
        <v>146</v>
      </c>
      <c r="D3" s="4" t="s">
        <v>84</v>
      </c>
    </row>
    <row r="4" spans="1:4" x14ac:dyDescent="0.2">
      <c r="A4" s="3" t="s">
        <v>147</v>
      </c>
      <c r="B4" s="3" t="s">
        <v>122</v>
      </c>
      <c r="C4" s="3" t="s">
        <v>148</v>
      </c>
      <c r="D4" s="4" t="s">
        <v>84</v>
      </c>
    </row>
    <row r="5" spans="1:4" x14ac:dyDescent="0.2">
      <c r="A5" s="6" t="s">
        <v>204</v>
      </c>
      <c r="B5" s="3" t="s">
        <v>122</v>
      </c>
      <c r="C5" s="6" t="s">
        <v>209</v>
      </c>
      <c r="D5" s="4" t="s">
        <v>84</v>
      </c>
    </row>
    <row r="6" spans="1:4" x14ac:dyDescent="0.2">
      <c r="A6" s="3" t="s">
        <v>149</v>
      </c>
      <c r="B6" s="3" t="s">
        <v>122</v>
      </c>
      <c r="C6" s="3" t="s">
        <v>150</v>
      </c>
      <c r="D6" s="4" t="s">
        <v>84</v>
      </c>
    </row>
    <row r="7" spans="1:4" x14ac:dyDescent="0.2">
      <c r="A7" s="3" t="s">
        <v>151</v>
      </c>
      <c r="B7" s="3" t="s">
        <v>122</v>
      </c>
      <c r="C7" s="3" t="s">
        <v>152</v>
      </c>
      <c r="D7" s="4" t="s">
        <v>84</v>
      </c>
    </row>
    <row r="8" spans="1:4" x14ac:dyDescent="0.2">
      <c r="A8" s="3" t="s">
        <v>153</v>
      </c>
      <c r="B8" s="3" t="s">
        <v>122</v>
      </c>
      <c r="C8" s="3" t="s">
        <v>154</v>
      </c>
      <c r="D8" s="4" t="s">
        <v>84</v>
      </c>
    </row>
    <row r="9" spans="1:4" x14ac:dyDescent="0.2">
      <c r="A9" s="3" t="s">
        <v>220</v>
      </c>
      <c r="B9" s="3" t="s">
        <v>122</v>
      </c>
      <c r="C9" s="3" t="s">
        <v>221</v>
      </c>
      <c r="D9" s="4" t="s">
        <v>84</v>
      </c>
    </row>
    <row r="10" spans="1:4" x14ac:dyDescent="0.2">
      <c r="A10" s="3"/>
      <c r="B10" s="3"/>
      <c r="C10" s="3"/>
      <c r="D10" s="4"/>
    </row>
    <row r="11" spans="1:4" x14ac:dyDescent="0.2">
      <c r="A11" s="3"/>
      <c r="B11" s="3"/>
      <c r="C11" s="3"/>
      <c r="D11" s="4"/>
    </row>
    <row r="12" spans="1:4" x14ac:dyDescent="0.2">
      <c r="D12" s="4"/>
    </row>
    <row r="13" spans="1:4" x14ac:dyDescent="0.2">
      <c r="D13" s="4"/>
    </row>
    <row r="14" spans="1:4" x14ac:dyDescent="0.2">
      <c r="D14" s="4"/>
    </row>
    <row r="15" spans="1:4" x14ac:dyDescent="0.2">
      <c r="D15" s="4"/>
    </row>
    <row r="16" spans="1:4" x14ac:dyDescent="0.2">
      <c r="D16" s="4"/>
    </row>
    <row r="17" spans="4:4" x14ac:dyDescent="0.2">
      <c r="D17" s="4"/>
    </row>
    <row r="18" spans="4:4" x14ac:dyDescent="0.2">
      <c r="D18" s="4"/>
    </row>
    <row r="19" spans="4:4" x14ac:dyDescent="0.2">
      <c r="D19" s="4"/>
    </row>
    <row r="20" spans="4:4" x14ac:dyDescent="0.2">
      <c r="D20" s="4"/>
    </row>
    <row r="21" spans="4:4" x14ac:dyDescent="0.2">
      <c r="D21" s="4"/>
    </row>
    <row r="22" spans="4:4" x14ac:dyDescent="0.2">
      <c r="D22" s="4"/>
    </row>
    <row r="23" spans="4:4" x14ac:dyDescent="0.2">
      <c r="D23" s="4"/>
    </row>
    <row r="24" spans="4:4" x14ac:dyDescent="0.2">
      <c r="D24" s="4"/>
    </row>
    <row r="25" spans="4:4" x14ac:dyDescent="0.2">
      <c r="D25" s="4"/>
    </row>
    <row r="26" spans="4:4" x14ac:dyDescent="0.2">
      <c r="D26" s="4"/>
    </row>
    <row r="27" spans="4:4" x14ac:dyDescent="0.2">
      <c r="D27" s="4"/>
    </row>
    <row r="28" spans="4:4" x14ac:dyDescent="0.2">
      <c r="D28" s="4"/>
    </row>
    <row r="29" spans="4:4" x14ac:dyDescent="0.2">
      <c r="D29" s="4"/>
    </row>
    <row r="30" spans="4:4" x14ac:dyDescent="0.2">
      <c r="D30" s="4"/>
    </row>
    <row r="31" spans="4:4" x14ac:dyDescent="0.2">
      <c r="D31" s="4"/>
    </row>
    <row r="32" spans="4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</sheetData>
  <sheetProtection password="C155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B7" sqref="B7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1.5703125" bestFit="1" customWidth="1"/>
    <col min="4" max="4" width="4" bestFit="1" customWidth="1"/>
  </cols>
  <sheetData>
    <row r="1" spans="1:4" x14ac:dyDescent="0.2">
      <c r="A1" s="3" t="s">
        <v>155</v>
      </c>
      <c r="B1" s="3" t="s">
        <v>122</v>
      </c>
      <c r="C1" s="3" t="s">
        <v>156</v>
      </c>
      <c r="D1" s="4" t="s">
        <v>85</v>
      </c>
    </row>
    <row r="2" spans="1:4" x14ac:dyDescent="0.2">
      <c r="A2" s="3" t="s">
        <v>157</v>
      </c>
      <c r="B2" s="3" t="s">
        <v>122</v>
      </c>
      <c r="C2" s="3" t="s">
        <v>158</v>
      </c>
      <c r="D2" s="4" t="s">
        <v>85</v>
      </c>
    </row>
    <row r="3" spans="1:4" x14ac:dyDescent="0.2">
      <c r="A3" s="3" t="s">
        <v>159</v>
      </c>
      <c r="B3" s="3" t="s">
        <v>122</v>
      </c>
      <c r="C3" s="3" t="s">
        <v>160</v>
      </c>
      <c r="D3" s="4" t="s">
        <v>85</v>
      </c>
    </row>
    <row r="4" spans="1:4" x14ac:dyDescent="0.2">
      <c r="A4" s="3" t="s">
        <v>162</v>
      </c>
      <c r="B4" s="3" t="s">
        <v>122</v>
      </c>
      <c r="C4" s="3" t="s">
        <v>163</v>
      </c>
      <c r="D4" s="4" t="s">
        <v>85</v>
      </c>
    </row>
    <row r="5" spans="1:4" x14ac:dyDescent="0.2">
      <c r="A5" s="3" t="s">
        <v>222</v>
      </c>
      <c r="B5" s="3" t="s">
        <v>122</v>
      </c>
      <c r="C5" s="3" t="s">
        <v>223</v>
      </c>
      <c r="D5" s="4" t="s">
        <v>85</v>
      </c>
    </row>
    <row r="7" spans="1:4" x14ac:dyDescent="0.2">
      <c r="D7" s="4"/>
    </row>
    <row r="8" spans="1:4" x14ac:dyDescent="0.2">
      <c r="D8" s="4"/>
    </row>
    <row r="9" spans="1:4" x14ac:dyDescent="0.2">
      <c r="D9" s="4"/>
    </row>
    <row r="10" spans="1:4" x14ac:dyDescent="0.2">
      <c r="D10" s="4"/>
    </row>
    <row r="11" spans="1:4" x14ac:dyDescent="0.2">
      <c r="D11" s="4"/>
    </row>
    <row r="12" spans="1:4" x14ac:dyDescent="0.2">
      <c r="D12" s="4"/>
    </row>
    <row r="13" spans="1:4" x14ac:dyDescent="0.2">
      <c r="D13" s="4"/>
    </row>
    <row r="14" spans="1:4" x14ac:dyDescent="0.2">
      <c r="D14" s="4"/>
    </row>
    <row r="15" spans="1:4" x14ac:dyDescent="0.2">
      <c r="D15" s="4"/>
    </row>
    <row r="16" spans="1:4" x14ac:dyDescent="0.2">
      <c r="D16" s="4"/>
    </row>
    <row r="17" spans="4:4" x14ac:dyDescent="0.2">
      <c r="D17" s="4"/>
    </row>
    <row r="18" spans="4:4" x14ac:dyDescent="0.2">
      <c r="D18" s="4"/>
    </row>
    <row r="19" spans="4:4" x14ac:dyDescent="0.2">
      <c r="D19" s="4"/>
    </row>
    <row r="20" spans="4:4" x14ac:dyDescent="0.2">
      <c r="D20" s="4"/>
    </row>
    <row r="21" spans="4:4" x14ac:dyDescent="0.2">
      <c r="D21" s="4"/>
    </row>
    <row r="22" spans="4:4" x14ac:dyDescent="0.2">
      <c r="D22" s="4"/>
    </row>
    <row r="23" spans="4:4" x14ac:dyDescent="0.2">
      <c r="D23" s="4"/>
    </row>
    <row r="24" spans="4:4" x14ac:dyDescent="0.2">
      <c r="D24" s="4"/>
    </row>
    <row r="25" spans="4:4" x14ac:dyDescent="0.2">
      <c r="D25" s="4"/>
    </row>
    <row r="26" spans="4:4" x14ac:dyDescent="0.2">
      <c r="D26" s="4"/>
    </row>
    <row r="27" spans="4:4" x14ac:dyDescent="0.2">
      <c r="D27" s="4"/>
    </row>
    <row r="28" spans="4:4" x14ac:dyDescent="0.2">
      <c r="D28" s="4"/>
    </row>
    <row r="29" spans="4:4" x14ac:dyDescent="0.2">
      <c r="D29" s="4"/>
    </row>
    <row r="30" spans="4:4" x14ac:dyDescent="0.2">
      <c r="D30" s="4"/>
    </row>
    <row r="31" spans="4:4" x14ac:dyDescent="0.2">
      <c r="D31" s="4"/>
    </row>
    <row r="32" spans="4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</sheetData>
  <sheetProtection password="C155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1"/>
  <sheetViews>
    <sheetView workbookViewId="0">
      <selection activeCell="D17" sqref="D17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45.140625" bestFit="1" customWidth="1"/>
    <col min="4" max="4" width="4" bestFit="1" customWidth="1"/>
  </cols>
  <sheetData>
    <row r="1" spans="1:4" x14ac:dyDescent="0.2">
      <c r="A1" s="3" t="s">
        <v>165</v>
      </c>
      <c r="B1" s="3" t="s">
        <v>122</v>
      </c>
      <c r="C1" s="3" t="s">
        <v>123</v>
      </c>
      <c r="D1" s="4" t="s">
        <v>86</v>
      </c>
    </row>
    <row r="2" spans="1:4" x14ac:dyDescent="0.2">
      <c r="A2" s="3" t="s">
        <v>166</v>
      </c>
      <c r="B2" s="3" t="s">
        <v>122</v>
      </c>
      <c r="C2" s="3" t="s">
        <v>167</v>
      </c>
      <c r="D2" s="4" t="s">
        <v>86</v>
      </c>
    </row>
    <row r="3" spans="1:4" x14ac:dyDescent="0.2">
      <c r="A3" s="3" t="s">
        <v>168</v>
      </c>
      <c r="B3" s="3" t="s">
        <v>122</v>
      </c>
      <c r="C3" s="3" t="s">
        <v>169</v>
      </c>
      <c r="D3" s="4" t="s">
        <v>86</v>
      </c>
    </row>
    <row r="4" spans="1:4" x14ac:dyDescent="0.2">
      <c r="A4" s="3" t="s">
        <v>170</v>
      </c>
      <c r="B4" s="3" t="s">
        <v>122</v>
      </c>
      <c r="C4" s="3" t="s">
        <v>224</v>
      </c>
      <c r="D4" s="4" t="s">
        <v>86</v>
      </c>
    </row>
    <row r="5" spans="1:4" x14ac:dyDescent="0.2">
      <c r="A5" s="3" t="s">
        <v>161</v>
      </c>
      <c r="B5" s="3" t="s">
        <v>122</v>
      </c>
      <c r="C5" s="3" t="s">
        <v>164</v>
      </c>
      <c r="D5" s="4" t="s">
        <v>86</v>
      </c>
    </row>
    <row r="6" spans="1:4" x14ac:dyDescent="0.2">
      <c r="A6" s="6" t="s">
        <v>205</v>
      </c>
      <c r="B6" s="3" t="s">
        <v>122</v>
      </c>
      <c r="C6" s="6" t="s">
        <v>206</v>
      </c>
      <c r="D6" s="4" t="s">
        <v>86</v>
      </c>
    </row>
    <row r="7" spans="1:4" x14ac:dyDescent="0.2">
      <c r="A7" s="6" t="s">
        <v>207</v>
      </c>
      <c r="B7" s="3" t="s">
        <v>122</v>
      </c>
      <c r="C7" s="6" t="s">
        <v>208</v>
      </c>
      <c r="D7" s="4" t="s">
        <v>86</v>
      </c>
    </row>
    <row r="8" spans="1:4" x14ac:dyDescent="0.2">
      <c r="A8" s="3" t="s">
        <v>218</v>
      </c>
      <c r="B8" s="3" t="s">
        <v>122</v>
      </c>
      <c r="C8" s="3" t="s">
        <v>217</v>
      </c>
      <c r="D8" s="4" t="s">
        <v>86</v>
      </c>
    </row>
    <row r="9" spans="1:4" x14ac:dyDescent="0.2">
      <c r="A9" s="3"/>
      <c r="B9" s="3"/>
      <c r="C9" s="3"/>
      <c r="D9" s="4"/>
    </row>
    <row r="10" spans="1:4" x14ac:dyDescent="0.2">
      <c r="A10" s="3"/>
      <c r="B10" s="3"/>
      <c r="C10" s="3"/>
      <c r="D10" s="4"/>
    </row>
    <row r="11" spans="1:4" x14ac:dyDescent="0.2">
      <c r="A11" s="3"/>
      <c r="B11" s="3"/>
      <c r="C11" s="3"/>
      <c r="D11" s="4"/>
    </row>
    <row r="12" spans="1:4" x14ac:dyDescent="0.2">
      <c r="A12" s="3"/>
      <c r="B12" s="3"/>
      <c r="C12" s="3"/>
      <c r="D12" s="4"/>
    </row>
    <row r="13" spans="1:4" x14ac:dyDescent="0.2">
      <c r="A13" s="3"/>
      <c r="B13" s="3"/>
      <c r="C13" s="3"/>
      <c r="D13" s="4"/>
    </row>
    <row r="14" spans="1:4" x14ac:dyDescent="0.2">
      <c r="A14" s="3"/>
      <c r="B14" s="3"/>
      <c r="C14" s="3"/>
      <c r="D14" s="4"/>
    </row>
    <row r="15" spans="1:4" x14ac:dyDescent="0.2">
      <c r="D15" s="4"/>
    </row>
    <row r="16" spans="1:4" x14ac:dyDescent="0.2">
      <c r="D16" s="4"/>
    </row>
    <row r="17" spans="1:37" x14ac:dyDescent="0.2">
      <c r="D17" s="4"/>
    </row>
    <row r="18" spans="1:37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x14ac:dyDescent="0.2">
      <c r="D22" s="4"/>
    </row>
    <row r="23" spans="1:37" x14ac:dyDescent="0.2">
      <c r="D23" s="4"/>
    </row>
    <row r="24" spans="1:37" x14ac:dyDescent="0.2">
      <c r="D24" s="4"/>
    </row>
    <row r="25" spans="1:37" x14ac:dyDescent="0.2">
      <c r="D25" s="4"/>
    </row>
    <row r="26" spans="1:37" x14ac:dyDescent="0.2">
      <c r="D26" s="4"/>
    </row>
    <row r="27" spans="1:37" x14ac:dyDescent="0.2">
      <c r="D27" s="4"/>
    </row>
    <row r="28" spans="1:37" x14ac:dyDescent="0.2">
      <c r="D28" s="4"/>
    </row>
    <row r="29" spans="1:37" x14ac:dyDescent="0.2">
      <c r="D29" s="4"/>
    </row>
    <row r="30" spans="1:37" x14ac:dyDescent="0.2">
      <c r="D30" s="4"/>
    </row>
    <row r="31" spans="1:37" x14ac:dyDescent="0.2">
      <c r="D31" s="4"/>
    </row>
    <row r="32" spans="1:37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</sheetData>
  <sheetProtection password="C155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workbookViewId="0">
      <selection activeCell="B28" sqref="B28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42" bestFit="1" customWidth="1"/>
    <col min="4" max="4" width="4" bestFit="1" customWidth="1"/>
  </cols>
  <sheetData>
    <row r="1" spans="1:4" x14ac:dyDescent="0.2">
      <c r="A1" s="3" t="s">
        <v>171</v>
      </c>
      <c r="B1" s="3" t="s">
        <v>122</v>
      </c>
      <c r="C1" s="3" t="s">
        <v>172</v>
      </c>
      <c r="D1" s="4" t="s">
        <v>87</v>
      </c>
    </row>
    <row r="2" spans="1:4" x14ac:dyDescent="0.2">
      <c r="A2" s="3" t="s">
        <v>173</v>
      </c>
      <c r="B2" s="3" t="s">
        <v>122</v>
      </c>
      <c r="C2" s="3" t="s">
        <v>174</v>
      </c>
      <c r="D2" s="4" t="s">
        <v>87</v>
      </c>
    </row>
    <row r="3" spans="1:4" x14ac:dyDescent="0.2">
      <c r="A3" s="3" t="s">
        <v>175</v>
      </c>
      <c r="B3" s="3" t="s">
        <v>122</v>
      </c>
      <c r="C3" s="3" t="s">
        <v>176</v>
      </c>
      <c r="D3" s="4" t="s">
        <v>87</v>
      </c>
    </row>
    <row r="4" spans="1:4" x14ac:dyDescent="0.2">
      <c r="A4" s="6" t="s">
        <v>210</v>
      </c>
      <c r="B4" s="3" t="s">
        <v>122</v>
      </c>
      <c r="C4" s="6" t="s">
        <v>211</v>
      </c>
      <c r="D4" s="4" t="s">
        <v>87</v>
      </c>
    </row>
    <row r="5" spans="1:4" x14ac:dyDescent="0.2">
      <c r="A5" s="3"/>
      <c r="B5" s="3"/>
      <c r="C5" s="3"/>
      <c r="D5" s="4"/>
    </row>
    <row r="6" spans="1:4" x14ac:dyDescent="0.2">
      <c r="A6" s="3"/>
      <c r="B6" s="3"/>
      <c r="C6" s="3"/>
      <c r="D6" s="4"/>
    </row>
    <row r="7" spans="1:4" x14ac:dyDescent="0.2">
      <c r="A7" s="3"/>
      <c r="B7" s="3"/>
      <c r="C7" s="3"/>
      <c r="D7" s="4"/>
    </row>
    <row r="8" spans="1:4" x14ac:dyDescent="0.2">
      <c r="A8" s="3"/>
      <c r="B8" s="3"/>
      <c r="C8" s="3"/>
      <c r="D8" s="4"/>
    </row>
    <row r="9" spans="1:4" x14ac:dyDescent="0.2">
      <c r="A9" s="3"/>
      <c r="B9" s="3"/>
      <c r="C9" s="3"/>
      <c r="D9" s="4"/>
    </row>
    <row r="10" spans="1:4" x14ac:dyDescent="0.2">
      <c r="A10" s="3"/>
      <c r="B10" s="3"/>
      <c r="C10" s="3"/>
      <c r="D10" s="4"/>
    </row>
    <row r="11" spans="1:4" x14ac:dyDescent="0.2">
      <c r="A11" s="3"/>
      <c r="B11" s="3"/>
      <c r="C11" s="3"/>
      <c r="D11" s="4"/>
    </row>
    <row r="12" spans="1:4" x14ac:dyDescent="0.2">
      <c r="A12" s="3"/>
      <c r="B12" s="3"/>
      <c r="C12" s="3"/>
      <c r="D12" s="4"/>
    </row>
    <row r="13" spans="1:4" x14ac:dyDescent="0.2">
      <c r="A13" s="3"/>
      <c r="B13" s="3"/>
      <c r="C13" s="3"/>
      <c r="D13" s="4"/>
    </row>
    <row r="14" spans="1:4" x14ac:dyDescent="0.2">
      <c r="A14" s="3"/>
      <c r="B14" s="3"/>
      <c r="C14" s="3"/>
      <c r="D14" s="4"/>
    </row>
    <row r="15" spans="1:4" x14ac:dyDescent="0.2">
      <c r="A15" s="3"/>
      <c r="B15" s="3"/>
      <c r="C15" s="3"/>
      <c r="D15" s="4"/>
    </row>
    <row r="16" spans="1:4" x14ac:dyDescent="0.2">
      <c r="A16" s="3"/>
      <c r="B16" s="3"/>
      <c r="C16" s="3"/>
      <c r="D16" s="4"/>
    </row>
    <row r="17" spans="1:37" x14ac:dyDescent="0.2">
      <c r="A17" s="3"/>
      <c r="B17" s="3"/>
      <c r="C17" s="3"/>
      <c r="D17" s="4"/>
    </row>
    <row r="18" spans="1:37" x14ac:dyDescent="0.2">
      <c r="A18" s="3"/>
      <c r="B18" s="3"/>
      <c r="C18" s="5"/>
      <c r="D18" s="4"/>
    </row>
    <row r="19" spans="1:37" x14ac:dyDescent="0.2">
      <c r="A19" s="3"/>
      <c r="B19" s="3"/>
      <c r="C19" s="3"/>
      <c r="D19" s="4"/>
    </row>
    <row r="20" spans="1:37" x14ac:dyDescent="0.2">
      <c r="A20" s="3"/>
      <c r="B20" s="3"/>
      <c r="C20" s="5"/>
      <c r="D20" s="4"/>
    </row>
    <row r="21" spans="1:37" x14ac:dyDescent="0.2">
      <c r="A21" s="3"/>
      <c r="B21" s="3"/>
      <c r="C21" s="3"/>
      <c r="D21" s="4"/>
    </row>
    <row r="22" spans="1:37" x14ac:dyDescent="0.2">
      <c r="A22" s="3"/>
      <c r="B22" s="3"/>
      <c r="C22" s="3"/>
      <c r="D22" s="4"/>
    </row>
    <row r="23" spans="1:37" x14ac:dyDescent="0.2">
      <c r="A23" s="3"/>
      <c r="B23" s="3"/>
      <c r="C23" s="3"/>
      <c r="D23" s="4"/>
    </row>
    <row r="24" spans="1:37" x14ac:dyDescent="0.2">
      <c r="A24" s="3"/>
      <c r="B24" s="3"/>
      <c r="C24" s="5"/>
      <c r="D24" s="4"/>
    </row>
    <row r="25" spans="1:37" x14ac:dyDescent="0.2">
      <c r="A25" s="3"/>
      <c r="B25" s="3"/>
      <c r="C25" s="3"/>
      <c r="D25" s="4"/>
    </row>
    <row r="26" spans="1:37" x14ac:dyDescent="0.2">
      <c r="A26" s="3"/>
      <c r="B26" s="3"/>
      <c r="C26" s="3"/>
      <c r="D26" s="4"/>
    </row>
    <row r="27" spans="1:37" x14ac:dyDescent="0.2">
      <c r="A27" s="3"/>
      <c r="B27" s="3"/>
      <c r="C27" s="3"/>
      <c r="D27" s="4"/>
    </row>
    <row r="28" spans="1:37" x14ac:dyDescent="0.2">
      <c r="D28" s="4"/>
    </row>
    <row r="29" spans="1:37" x14ac:dyDescent="0.2">
      <c r="D29" s="4"/>
    </row>
    <row r="30" spans="1:37" x14ac:dyDescent="0.2">
      <c r="D30" s="4"/>
    </row>
    <row r="31" spans="1:37" x14ac:dyDescent="0.2">
      <c r="D31" s="4"/>
    </row>
    <row r="32" spans="1:37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x14ac:dyDescent="0.2">
      <c r="A34" s="3"/>
      <c r="B34" s="3"/>
      <c r="C34" s="3"/>
      <c r="E34" s="4"/>
    </row>
    <row r="35" spans="1:37" x14ac:dyDescent="0.2">
      <c r="D35" s="4"/>
    </row>
    <row r="36" spans="1:37" x14ac:dyDescent="0.2">
      <c r="D36" s="4"/>
    </row>
    <row r="37" spans="1:37" x14ac:dyDescent="0.2">
      <c r="D37" s="4"/>
    </row>
    <row r="38" spans="1:37" x14ac:dyDescent="0.2">
      <c r="D38" s="4"/>
    </row>
    <row r="39" spans="1:37" x14ac:dyDescent="0.2">
      <c r="D39" s="4"/>
    </row>
    <row r="40" spans="1:37" x14ac:dyDescent="0.2">
      <c r="D40" s="4"/>
    </row>
    <row r="41" spans="1:37" x14ac:dyDescent="0.2">
      <c r="D41" s="4"/>
    </row>
    <row r="42" spans="1:37" x14ac:dyDescent="0.2">
      <c r="D42" s="4"/>
    </row>
    <row r="43" spans="1:37" x14ac:dyDescent="0.2">
      <c r="D43" s="4"/>
    </row>
    <row r="44" spans="1:37" x14ac:dyDescent="0.2">
      <c r="D44" s="4"/>
    </row>
    <row r="45" spans="1:37" x14ac:dyDescent="0.2">
      <c r="D45" s="4"/>
    </row>
    <row r="46" spans="1:37" x14ac:dyDescent="0.2">
      <c r="D46" s="4"/>
    </row>
    <row r="47" spans="1:37" x14ac:dyDescent="0.2">
      <c r="D47" s="4"/>
    </row>
    <row r="48" spans="1:37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</sheetData>
  <sheetProtection password="C155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workbookViewId="0">
      <selection activeCell="C20" sqref="C20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41.5703125" bestFit="1" customWidth="1"/>
    <col min="4" max="4" width="4" bestFit="1" customWidth="1"/>
  </cols>
  <sheetData>
    <row r="1" spans="1:4" x14ac:dyDescent="0.2">
      <c r="A1" s="3" t="s">
        <v>177</v>
      </c>
      <c r="B1" s="3" t="s">
        <v>122</v>
      </c>
      <c r="C1" s="3" t="s">
        <v>178</v>
      </c>
      <c r="D1" s="4" t="s">
        <v>88</v>
      </c>
    </row>
    <row r="2" spans="1:4" x14ac:dyDescent="0.2">
      <c r="A2" s="3" t="s">
        <v>179</v>
      </c>
      <c r="B2" s="3" t="s">
        <v>122</v>
      </c>
      <c r="C2" s="6" t="s">
        <v>184</v>
      </c>
      <c r="D2" s="4" t="s">
        <v>88</v>
      </c>
    </row>
    <row r="3" spans="1:4" x14ac:dyDescent="0.2">
      <c r="A3" s="3" t="s">
        <v>180</v>
      </c>
      <c r="B3" s="3" t="s">
        <v>122</v>
      </c>
      <c r="C3" s="3" t="s">
        <v>181</v>
      </c>
      <c r="D3" s="4" t="s">
        <v>88</v>
      </c>
    </row>
    <row r="4" spans="1:4" x14ac:dyDescent="0.2">
      <c r="A4" s="3" t="s">
        <v>182</v>
      </c>
      <c r="B4" s="3" t="s">
        <v>122</v>
      </c>
      <c r="C4" s="3" t="s">
        <v>183</v>
      </c>
      <c r="D4" s="4" t="s">
        <v>88</v>
      </c>
    </row>
    <row r="5" spans="1:4" x14ac:dyDescent="0.2">
      <c r="A5" s="3" t="s">
        <v>225</v>
      </c>
      <c r="B5" s="3" t="s">
        <v>122</v>
      </c>
      <c r="C5" s="3" t="s">
        <v>226</v>
      </c>
      <c r="D5" s="4" t="s">
        <v>88</v>
      </c>
    </row>
    <row r="6" spans="1:4" x14ac:dyDescent="0.2">
      <c r="A6" s="3"/>
      <c r="B6" s="3"/>
      <c r="C6" s="3"/>
      <c r="D6" s="4"/>
    </row>
    <row r="7" spans="1:4" x14ac:dyDescent="0.2">
      <c r="A7" s="3"/>
      <c r="B7" s="3"/>
      <c r="C7" s="3"/>
      <c r="D7" s="4"/>
    </row>
    <row r="8" spans="1:4" x14ac:dyDescent="0.2">
      <c r="A8" s="3"/>
      <c r="B8" s="3"/>
      <c r="C8" s="3"/>
      <c r="D8" s="4"/>
    </row>
    <row r="9" spans="1:4" x14ac:dyDescent="0.2">
      <c r="A9" s="3"/>
      <c r="B9" s="3"/>
      <c r="C9" s="3"/>
      <c r="D9" s="4"/>
    </row>
    <row r="10" spans="1:4" x14ac:dyDescent="0.2">
      <c r="A10" s="3"/>
      <c r="B10" s="3"/>
      <c r="C10" s="3"/>
      <c r="D10" s="4"/>
    </row>
    <row r="11" spans="1:4" x14ac:dyDescent="0.2">
      <c r="A11" s="3"/>
      <c r="B11" s="3"/>
      <c r="C11" s="3"/>
      <c r="D11" s="4"/>
    </row>
    <row r="12" spans="1:4" x14ac:dyDescent="0.2">
      <c r="A12" s="3"/>
      <c r="B12" s="3"/>
      <c r="C12" s="3"/>
      <c r="D12" s="4"/>
    </row>
    <row r="13" spans="1:4" x14ac:dyDescent="0.2">
      <c r="A13" s="3"/>
      <c r="B13" s="3"/>
      <c r="C13" s="3"/>
      <c r="D13" s="4"/>
    </row>
    <row r="14" spans="1:4" x14ac:dyDescent="0.2">
      <c r="A14" s="3"/>
      <c r="B14" s="3"/>
      <c r="C14" s="3"/>
      <c r="D14" s="4"/>
    </row>
    <row r="15" spans="1:4" x14ac:dyDescent="0.2">
      <c r="A15" s="3"/>
      <c r="B15" s="3"/>
      <c r="C15" s="3"/>
      <c r="D15" s="4"/>
    </row>
    <row r="16" spans="1:4" x14ac:dyDescent="0.2">
      <c r="A16" s="3"/>
      <c r="B16" s="3"/>
      <c r="C16" s="3"/>
      <c r="D16" s="4"/>
    </row>
    <row r="17" spans="1:37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x14ac:dyDescent="0.2">
      <c r="A21" s="3"/>
      <c r="B21" s="3"/>
      <c r="C21" s="5"/>
      <c r="D21" s="4"/>
    </row>
    <row r="22" spans="1:37" x14ac:dyDescent="0.2">
      <c r="A22" s="3"/>
      <c r="B22" s="3"/>
      <c r="C22" s="3"/>
      <c r="D22" s="4"/>
    </row>
    <row r="23" spans="1:37" x14ac:dyDescent="0.2">
      <c r="A23" s="3"/>
      <c r="B23" s="3"/>
      <c r="C23" s="3"/>
      <c r="D23" s="4"/>
    </row>
    <row r="24" spans="1:37" x14ac:dyDescent="0.2">
      <c r="A24" s="3"/>
      <c r="B24" s="3"/>
      <c r="C24" s="3"/>
      <c r="D24" s="4"/>
    </row>
    <row r="25" spans="1:37" x14ac:dyDescent="0.2">
      <c r="A25" s="3"/>
      <c r="B25" s="3"/>
      <c r="C25" s="5"/>
      <c r="D25" s="4"/>
    </row>
    <row r="26" spans="1:37" x14ac:dyDescent="0.2">
      <c r="A26" s="3"/>
      <c r="B26" s="3"/>
      <c r="C26" s="3"/>
      <c r="D26" s="4"/>
    </row>
    <row r="27" spans="1:37" x14ac:dyDescent="0.2">
      <c r="A27" s="3"/>
      <c r="B27" s="3"/>
      <c r="C27" s="3"/>
      <c r="D27" s="4"/>
    </row>
    <row r="28" spans="1:37" x14ac:dyDescent="0.2">
      <c r="A28" s="3"/>
      <c r="B28" s="3"/>
      <c r="C28" s="3"/>
      <c r="D28" s="4"/>
    </row>
    <row r="29" spans="1:37" x14ac:dyDescent="0.2">
      <c r="D29" s="4"/>
    </row>
    <row r="30" spans="1:37" x14ac:dyDescent="0.2">
      <c r="D30" s="4"/>
    </row>
    <row r="31" spans="1:37" x14ac:dyDescent="0.2">
      <c r="D31" s="4"/>
    </row>
    <row r="32" spans="1:37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  <row r="76" spans="4:4" x14ac:dyDescent="0.2">
      <c r="D76" s="4"/>
    </row>
  </sheetData>
  <sheetProtection password="C15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SUPERVISION  1 </vt:lpstr>
      <vt:lpstr>SUPERVISION 2</vt:lpstr>
      <vt:lpstr>BASE</vt:lpstr>
      <vt:lpstr>CT15</vt:lpstr>
      <vt:lpstr>CT16</vt:lpstr>
      <vt:lpstr>CT17</vt:lpstr>
      <vt:lpstr>CT20</vt:lpstr>
      <vt:lpstr>CT21</vt:lpstr>
      <vt:lpstr>CT23</vt:lpstr>
      <vt:lpstr>CT24</vt:lpstr>
      <vt:lpstr>CT25</vt:lpstr>
      <vt:lpstr>CT28</vt:lpstr>
      <vt:lpstr>CT52</vt:lpstr>
      <vt:lpstr>CCT</vt:lpstr>
    </vt:vector>
  </TitlesOfParts>
  <Company>Acer 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End User</dc:creator>
  <cp:lastModifiedBy>Gabriela Beltran R.</cp:lastModifiedBy>
  <cp:lastPrinted>2013-02-01T00:03:26Z</cp:lastPrinted>
  <dcterms:created xsi:type="dcterms:W3CDTF">1999-06-02T18:28:28Z</dcterms:created>
  <dcterms:modified xsi:type="dcterms:W3CDTF">2017-06-05T20:32:07Z</dcterms:modified>
</cp:coreProperties>
</file>